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helsenord-my.sharepoint.com/personal/helen_katrin_langfors_asli_helse-nord_no/Documents/Vedlegg/"/>
    </mc:Choice>
  </mc:AlternateContent>
  <xr:revisionPtr revIDLastSave="0" documentId="8_{83211828-BE94-40F7-996C-1C133CDFDAE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sjett" sheetId="1" r:id="rId1"/>
  </sheets>
  <definedNames>
    <definedName name="_xlnm.Print_Area" localSheetId="0">Budsjett!$A$1:$Q$140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E13" i="1"/>
  <c r="I12" i="1"/>
  <c r="I11" i="1"/>
  <c r="I10" i="1"/>
  <c r="I9" i="1"/>
  <c r="I8" i="1"/>
  <c r="I7" i="1"/>
  <c r="I6" i="1"/>
  <c r="F5" i="1"/>
  <c r="N3" i="1" s="1"/>
  <c r="L27" i="1"/>
  <c r="L26" i="1"/>
  <c r="L25" i="1"/>
  <c r="L24" i="1"/>
  <c r="L22" i="1"/>
  <c r="N4" i="1" l="1"/>
  <c r="H5" i="1"/>
  <c r="G5" i="1"/>
  <c r="E5" i="1"/>
  <c r="G97" i="1"/>
  <c r="P3" i="1" l="1"/>
  <c r="P4" i="1" s="1"/>
  <c r="O3" i="1"/>
  <c r="O4" i="1" s="1"/>
  <c r="M3" i="1"/>
  <c r="M4" i="1" s="1"/>
  <c r="F24" i="1"/>
  <c r="F25" i="1" s="1"/>
  <c r="G24" i="1"/>
  <c r="G25" i="1" s="1"/>
  <c r="H24" i="1"/>
  <c r="H25" i="1" s="1"/>
  <c r="E24" i="1"/>
  <c r="E25" i="1" s="1"/>
  <c r="E52" i="1"/>
  <c r="F52" i="1"/>
  <c r="G52" i="1"/>
  <c r="H52" i="1"/>
  <c r="F80" i="1"/>
  <c r="G80" i="1"/>
  <c r="H80" i="1"/>
  <c r="E80" i="1"/>
  <c r="E108" i="1"/>
  <c r="F108" i="1"/>
  <c r="G108" i="1"/>
  <c r="H108" i="1"/>
  <c r="F136" i="1"/>
  <c r="G136" i="1"/>
  <c r="H136" i="1"/>
  <c r="E136" i="1"/>
  <c r="I13" i="1" l="1"/>
  <c r="Q4" i="1"/>
  <c r="B136" i="1"/>
  <c r="I135" i="1"/>
  <c r="J136" i="1" s="1"/>
  <c r="I134" i="1"/>
  <c r="J135" i="1" s="1"/>
  <c r="I133" i="1"/>
  <c r="J134" i="1" s="1"/>
  <c r="I132" i="1"/>
  <c r="J133" i="1" s="1"/>
  <c r="I131" i="1"/>
  <c r="J132" i="1" s="1"/>
  <c r="I130" i="1"/>
  <c r="J131" i="1" s="1"/>
  <c r="I129" i="1"/>
  <c r="J130" i="1" s="1"/>
  <c r="I128" i="1"/>
  <c r="J129" i="1" s="1"/>
  <c r="I127" i="1"/>
  <c r="J128" i="1" s="1"/>
  <c r="I126" i="1"/>
  <c r="J127" i="1" s="1"/>
  <c r="H125" i="1"/>
  <c r="G125" i="1"/>
  <c r="F125" i="1"/>
  <c r="E125" i="1"/>
  <c r="B125" i="1"/>
  <c r="I124" i="1"/>
  <c r="J125" i="1" s="1"/>
  <c r="I123" i="1"/>
  <c r="J124" i="1" s="1"/>
  <c r="I122" i="1"/>
  <c r="J123" i="1" s="1"/>
  <c r="I121" i="1"/>
  <c r="J122" i="1" s="1"/>
  <c r="I120" i="1"/>
  <c r="J121" i="1" s="1"/>
  <c r="I119" i="1"/>
  <c r="J120" i="1" s="1"/>
  <c r="I118" i="1"/>
  <c r="J119" i="1" s="1"/>
  <c r="I117" i="1"/>
  <c r="J118" i="1" s="1"/>
  <c r="I116" i="1"/>
  <c r="J117" i="1" s="1"/>
  <c r="I115" i="1"/>
  <c r="J116" i="1" s="1"/>
  <c r="B108" i="1"/>
  <c r="I107" i="1"/>
  <c r="J108" i="1" s="1"/>
  <c r="I106" i="1"/>
  <c r="J107" i="1" s="1"/>
  <c r="I105" i="1"/>
  <c r="J106" i="1" s="1"/>
  <c r="I104" i="1"/>
  <c r="J105" i="1" s="1"/>
  <c r="I103" i="1"/>
  <c r="J104" i="1" s="1"/>
  <c r="I102" i="1"/>
  <c r="J103" i="1" s="1"/>
  <c r="I101" i="1"/>
  <c r="J102" i="1" s="1"/>
  <c r="I100" i="1"/>
  <c r="J101" i="1" s="1"/>
  <c r="I99" i="1"/>
  <c r="J100" i="1" s="1"/>
  <c r="I98" i="1"/>
  <c r="J99" i="1" s="1"/>
  <c r="H97" i="1"/>
  <c r="F97" i="1"/>
  <c r="E97" i="1"/>
  <c r="B97" i="1"/>
  <c r="I96" i="1"/>
  <c r="J97" i="1" s="1"/>
  <c r="I95" i="1"/>
  <c r="J96" i="1" s="1"/>
  <c r="I94" i="1"/>
  <c r="J95" i="1" s="1"/>
  <c r="I93" i="1"/>
  <c r="J94" i="1" s="1"/>
  <c r="I92" i="1"/>
  <c r="J93" i="1" s="1"/>
  <c r="I91" i="1"/>
  <c r="J92" i="1" s="1"/>
  <c r="I90" i="1"/>
  <c r="J91" i="1" s="1"/>
  <c r="I89" i="1"/>
  <c r="J90" i="1" s="1"/>
  <c r="I88" i="1"/>
  <c r="J89" i="1" s="1"/>
  <c r="I87" i="1"/>
  <c r="J88" i="1" s="1"/>
  <c r="B80" i="1"/>
  <c r="I79" i="1"/>
  <c r="J80" i="1" s="1"/>
  <c r="I78" i="1"/>
  <c r="J79" i="1" s="1"/>
  <c r="I77" i="1"/>
  <c r="J78" i="1" s="1"/>
  <c r="I76" i="1"/>
  <c r="J77" i="1" s="1"/>
  <c r="I75" i="1"/>
  <c r="J76" i="1" s="1"/>
  <c r="I74" i="1"/>
  <c r="J75" i="1" s="1"/>
  <c r="I73" i="1"/>
  <c r="J74" i="1" s="1"/>
  <c r="I72" i="1"/>
  <c r="J73" i="1" s="1"/>
  <c r="I71" i="1"/>
  <c r="J72" i="1" s="1"/>
  <c r="I70" i="1"/>
  <c r="J71" i="1" s="1"/>
  <c r="H69" i="1"/>
  <c r="H81" i="1" s="1"/>
  <c r="G69" i="1"/>
  <c r="F69" i="1"/>
  <c r="E69" i="1"/>
  <c r="B69" i="1"/>
  <c r="I68" i="1"/>
  <c r="J69" i="1" s="1"/>
  <c r="I67" i="1"/>
  <c r="J68" i="1" s="1"/>
  <c r="I66" i="1"/>
  <c r="J67" i="1" s="1"/>
  <c r="I65" i="1"/>
  <c r="J66" i="1" s="1"/>
  <c r="I64" i="1"/>
  <c r="J65" i="1" s="1"/>
  <c r="I63" i="1"/>
  <c r="J64" i="1" s="1"/>
  <c r="I62" i="1"/>
  <c r="J63" i="1" s="1"/>
  <c r="I61" i="1"/>
  <c r="J62" i="1" s="1"/>
  <c r="I60" i="1"/>
  <c r="J61" i="1" s="1"/>
  <c r="I59" i="1"/>
  <c r="J60" i="1" s="1"/>
  <c r="B52" i="1"/>
  <c r="I51" i="1"/>
  <c r="J52" i="1" s="1"/>
  <c r="I50" i="1"/>
  <c r="J51" i="1" s="1"/>
  <c r="I49" i="1"/>
  <c r="J50" i="1" s="1"/>
  <c r="I48" i="1"/>
  <c r="J49" i="1" s="1"/>
  <c r="I47" i="1"/>
  <c r="J48" i="1" s="1"/>
  <c r="I46" i="1"/>
  <c r="J47" i="1" s="1"/>
  <c r="I45" i="1"/>
  <c r="J46" i="1" s="1"/>
  <c r="I44" i="1"/>
  <c r="J45" i="1" s="1"/>
  <c r="I43" i="1"/>
  <c r="J44" i="1" s="1"/>
  <c r="I42" i="1"/>
  <c r="J43" i="1" s="1"/>
  <c r="H41" i="1"/>
  <c r="G41" i="1"/>
  <c r="F41" i="1"/>
  <c r="E41" i="1"/>
  <c r="B41" i="1"/>
  <c r="I40" i="1"/>
  <c r="J41" i="1" s="1"/>
  <c r="I39" i="1"/>
  <c r="J40" i="1" s="1"/>
  <c r="I38" i="1"/>
  <c r="J39" i="1" s="1"/>
  <c r="I37" i="1"/>
  <c r="J38" i="1" s="1"/>
  <c r="I36" i="1"/>
  <c r="J37" i="1" s="1"/>
  <c r="I35" i="1"/>
  <c r="J36" i="1" s="1"/>
  <c r="I34" i="1"/>
  <c r="J35" i="1" s="1"/>
  <c r="I33" i="1"/>
  <c r="J34" i="1" s="1"/>
  <c r="I32" i="1"/>
  <c r="J33" i="1" s="1"/>
  <c r="I31" i="1"/>
  <c r="J32" i="1" s="1"/>
  <c r="H109" i="1" l="1"/>
  <c r="F109" i="1"/>
  <c r="E81" i="1"/>
  <c r="G81" i="1"/>
  <c r="G109" i="1"/>
  <c r="F137" i="1"/>
  <c r="H53" i="1"/>
  <c r="I69" i="1"/>
  <c r="J70" i="1" s="1"/>
  <c r="F53" i="1"/>
  <c r="I41" i="1"/>
  <c r="J42" i="1" s="1"/>
  <c r="I97" i="1"/>
  <c r="J98" i="1" s="1"/>
  <c r="I125" i="1"/>
  <c r="J126" i="1" s="1"/>
  <c r="I136" i="1"/>
  <c r="J137" i="1" s="1"/>
  <c r="H137" i="1"/>
  <c r="E137" i="1"/>
  <c r="G137" i="1"/>
  <c r="I108" i="1"/>
  <c r="J109" i="1" s="1"/>
  <c r="E109" i="1"/>
  <c r="I80" i="1"/>
  <c r="J81" i="1" s="1"/>
  <c r="F81" i="1"/>
  <c r="I52" i="1"/>
  <c r="J53" i="1" s="1"/>
  <c r="E53" i="1"/>
  <c r="G53" i="1"/>
  <c r="L33" i="1"/>
  <c r="L32" i="1"/>
  <c r="N32" i="1" s="1"/>
  <c r="L31" i="1"/>
  <c r="L30" i="1"/>
  <c r="L29" i="1"/>
  <c r="B24" i="1"/>
  <c r="B5" i="1"/>
  <c r="I14" i="1"/>
  <c r="J15" i="1" s="1"/>
  <c r="I15" i="1"/>
  <c r="J16" i="1" s="1"/>
  <c r="I16" i="1"/>
  <c r="J17" i="1" s="1"/>
  <c r="I17" i="1"/>
  <c r="J18" i="1" s="1"/>
  <c r="I18" i="1"/>
  <c r="J19" i="1" s="1"/>
  <c r="I19" i="1"/>
  <c r="J20" i="1" s="1"/>
  <c r="I20" i="1"/>
  <c r="J21" i="1" s="1"/>
  <c r="I21" i="1"/>
  <c r="J22" i="1" s="1"/>
  <c r="I22" i="1"/>
  <c r="J23" i="1" s="1"/>
  <c r="I23" i="1"/>
  <c r="J24" i="1" s="1"/>
  <c r="I4" i="1"/>
  <c r="J4" i="1" s="1"/>
  <c r="P33" i="1" l="1"/>
  <c r="M30" i="1"/>
  <c r="O29" i="1"/>
  <c r="N22" i="1"/>
  <c r="N23" i="1" s="1"/>
  <c r="O22" i="1"/>
  <c r="O23" i="1" s="1"/>
  <c r="P22" i="1"/>
  <c r="P23" i="1" s="1"/>
  <c r="M22" i="1"/>
  <c r="M23" i="1" s="1"/>
  <c r="N30" i="1"/>
  <c r="N8" i="1"/>
  <c r="P6" i="1"/>
  <c r="N6" i="1"/>
  <c r="O8" i="1"/>
  <c r="N5" i="1"/>
  <c r="M6" i="1"/>
  <c r="P8" i="1"/>
  <c r="O5" i="1"/>
  <c r="M5" i="1"/>
  <c r="N7" i="1"/>
  <c r="P5" i="1"/>
  <c r="O6" i="1"/>
  <c r="O7" i="1"/>
  <c r="M7" i="1"/>
  <c r="P7" i="1"/>
  <c r="M32" i="1"/>
  <c r="O30" i="1"/>
  <c r="O32" i="1"/>
  <c r="P32" i="1"/>
  <c r="N29" i="1"/>
  <c r="M29" i="1"/>
  <c r="N33" i="1"/>
  <c r="M33" i="1"/>
  <c r="P29" i="1"/>
  <c r="P30" i="1"/>
  <c r="O33" i="1"/>
  <c r="O31" i="1"/>
  <c r="P31" i="1"/>
  <c r="M31" i="1"/>
  <c r="N31" i="1"/>
  <c r="O24" i="1"/>
  <c r="M27" i="1"/>
  <c r="P24" i="1"/>
  <c r="N27" i="1"/>
  <c r="M26" i="1"/>
  <c r="O27" i="1"/>
  <c r="N26" i="1"/>
  <c r="P27" i="1"/>
  <c r="N24" i="1"/>
  <c r="M25" i="1"/>
  <c r="O26" i="1"/>
  <c r="P25" i="1"/>
  <c r="N25" i="1"/>
  <c r="P26" i="1"/>
  <c r="M24" i="1"/>
  <c r="O25" i="1"/>
  <c r="I109" i="1"/>
  <c r="O10" i="1"/>
  <c r="P13" i="1"/>
  <c r="N13" i="1"/>
  <c r="P10" i="1"/>
  <c r="P11" i="1"/>
  <c r="P12" i="1"/>
  <c r="O13" i="1"/>
  <c r="N12" i="1"/>
  <c r="O11" i="1"/>
  <c r="N10" i="1"/>
  <c r="O12" i="1"/>
  <c r="N11" i="1"/>
  <c r="I81" i="1"/>
  <c r="I137" i="1"/>
  <c r="I53" i="1"/>
  <c r="M10" i="1"/>
  <c r="M8" i="1"/>
  <c r="M12" i="1"/>
  <c r="M11" i="1"/>
  <c r="M13" i="1"/>
  <c r="Q23" i="1" l="1"/>
  <c r="M9" i="1"/>
  <c r="P28" i="1"/>
  <c r="N9" i="1"/>
  <c r="O9" i="1"/>
  <c r="N28" i="1"/>
  <c r="O28" i="1"/>
  <c r="P9" i="1"/>
  <c r="M28" i="1"/>
  <c r="N14" i="1"/>
  <c r="P14" i="1"/>
  <c r="Q7" i="1"/>
  <c r="N34" i="1"/>
  <c r="O34" i="1"/>
  <c r="O14" i="1"/>
  <c r="P34" i="1"/>
  <c r="Q10" i="1"/>
  <c r="Q13" i="1"/>
  <c r="Q5" i="1"/>
  <c r="Q12" i="1"/>
  <c r="Q11" i="1"/>
  <c r="Q6" i="1"/>
  <c r="M14" i="1"/>
  <c r="Q8" i="1"/>
  <c r="Q3" i="1"/>
  <c r="M34" i="1"/>
  <c r="I5" i="1"/>
  <c r="J14" i="1" s="1"/>
  <c r="I24" i="1"/>
  <c r="J25" i="1" s="1"/>
  <c r="N15" i="1" l="1"/>
  <c r="O35" i="1"/>
  <c r="N35" i="1"/>
  <c r="P35" i="1"/>
  <c r="M15" i="1"/>
  <c r="M35" i="1"/>
  <c r="P15" i="1"/>
  <c r="O15" i="1"/>
  <c r="Q9" i="1"/>
  <c r="Q14" i="1"/>
  <c r="Q30" i="1"/>
  <c r="Q27" i="1"/>
  <c r="I25" i="1"/>
  <c r="Q24" i="1" l="1"/>
  <c r="Q25" i="1"/>
  <c r="Q32" i="1"/>
  <c r="Q31" i="1"/>
  <c r="Q26" i="1"/>
  <c r="Q33" i="1" l="1"/>
  <c r="Q15" i="1" l="1"/>
  <c r="Q22" i="1" l="1"/>
  <c r="Q28" i="1"/>
  <c r="Q34" i="1"/>
  <c r="Q29" i="1"/>
  <c r="Q35" i="1" l="1"/>
</calcChain>
</file>

<file path=xl/sharedStrings.xml><?xml version="1.0" encoding="utf-8"?>
<sst xmlns="http://schemas.openxmlformats.org/spreadsheetml/2006/main" count="209" uniqueCount="40">
  <si>
    <t>Velg institusjon</t>
  </si>
  <si>
    <t>Totaloversikt</t>
  </si>
  <si>
    <t>Kostnadstype</t>
  </si>
  <si>
    <t>Spesifikasjon</t>
  </si>
  <si>
    <t>Total</t>
  </si>
  <si>
    <t>(velg fra nedtrekk)</t>
  </si>
  <si>
    <t>Søkes HN</t>
  </si>
  <si>
    <t>Lønn etter sats</t>
  </si>
  <si>
    <t>søkes</t>
  </si>
  <si>
    <t>Lønn uten sats</t>
  </si>
  <si>
    <t>Drift</t>
  </si>
  <si>
    <t>Utstyr</t>
  </si>
  <si>
    <t>Utenlandsopphold</t>
  </si>
  <si>
    <t>Lønn</t>
  </si>
  <si>
    <t>egen</t>
  </si>
  <si>
    <t>år</t>
  </si>
  <si>
    <t>sats</t>
  </si>
  <si>
    <t>Søknad</t>
  </si>
  <si>
    <t>Finnmarkssykehuset</t>
  </si>
  <si>
    <t>Sykehusapotek Nord</t>
  </si>
  <si>
    <t>Universitetsykehuset Nord-Norge</t>
  </si>
  <si>
    <t>Nordlandssykehuset</t>
  </si>
  <si>
    <t>Helgelandssykehuset</t>
  </si>
  <si>
    <t>UiT Norges arktiske universitet</t>
  </si>
  <si>
    <t>Helse Nord stipendsatser:</t>
  </si>
  <si>
    <t>Egenfinansiering</t>
  </si>
  <si>
    <t>Sum egenfinansiering</t>
  </si>
  <si>
    <t>Søkes UiT</t>
  </si>
  <si>
    <t>Nord universitet</t>
  </si>
  <si>
    <t>Egenfiansiering</t>
  </si>
  <si>
    <t>Sum søknad HN</t>
  </si>
  <si>
    <t>Sum søknad UiT</t>
  </si>
  <si>
    <t>Institusjon</t>
  </si>
  <si>
    <t>Ph.d.-stipend</t>
  </si>
  <si>
    <t>Postdoktorstipend</t>
  </si>
  <si>
    <t>UiT stipendsatser:</t>
  </si>
  <si>
    <t>ph.d.-sats</t>
  </si>
  <si>
    <t>MERK: Satsene fra UiT inkluderer kun direkte lønnskostnader til kandidaten (ph.d. eller postdoktor) etter lønnsrammene på UiT og indirekte kostnader. Satsene kan endres i løpet av prosjektperioden.</t>
  </si>
  <si>
    <t>postdoktorsats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</si>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</sst>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ahoma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2" fillId="0" borderId="11" xfId="1" applyFont="1" applyBorder="1" applyAlignment="1">
      <alignment horizontal="right"/>
    </xf>
    <xf numFmtId="0" fontId="12" fillId="0" borderId="12" xfId="1" applyFont="1" applyBorder="1" applyAlignment="1">
      <alignment horizontal="right"/>
    </xf>
    <xf numFmtId="0" fontId="13" fillId="0" borderId="11" xfId="1" applyFont="1" applyBorder="1"/>
    <xf numFmtId="0" fontId="3" fillId="0" borderId="0" xfId="0" applyFont="1" applyProtection="1">
      <protection locked="0"/>
    </xf>
    <xf numFmtId="3" fontId="0" fillId="0" borderId="12" xfId="0" applyNumberFormat="1" applyBorder="1" applyAlignment="1">
      <alignment horizontal="right"/>
    </xf>
    <xf numFmtId="0" fontId="13" fillId="0" borderId="13" xfId="1" applyFont="1" applyBorder="1"/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9" xfId="1" applyFont="1" applyBorder="1" applyAlignment="1"/>
    <xf numFmtId="0" fontId="11" fillId="0" borderId="10" xfId="1" applyFont="1" applyBorder="1" applyAlignment="1"/>
    <xf numFmtId="0" fontId="8" fillId="0" borderId="0" xfId="0" applyFont="1" applyBorder="1"/>
    <xf numFmtId="0" fontId="16" fillId="0" borderId="0" xfId="0" applyFont="1" applyFill="1" applyBorder="1"/>
    <xf numFmtId="0" fontId="0" fillId="0" borderId="15" xfId="0" applyBorder="1" applyAlignment="1"/>
    <xf numFmtId="3" fontId="1" fillId="2" borderId="1" xfId="0" applyNumberFormat="1" applyFont="1" applyFill="1" applyBorder="1"/>
    <xf numFmtId="0" fontId="9" fillId="4" borderId="2" xfId="0" applyFont="1" applyFill="1" applyBorder="1" applyAlignment="1">
      <alignment vertical="center"/>
    </xf>
    <xf numFmtId="0" fontId="0" fillId="4" borderId="1" xfId="0" applyFill="1" applyBorder="1"/>
    <xf numFmtId="0" fontId="0" fillId="4" borderId="5" xfId="0" applyFill="1" applyBorder="1"/>
    <xf numFmtId="0" fontId="0" fillId="4" borderId="1" xfId="0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5" fillId="4" borderId="1" xfId="0" applyNumberFormat="1" applyFont="1" applyFill="1" applyBorder="1"/>
    <xf numFmtId="0" fontId="9" fillId="4" borderId="4" xfId="0" applyFont="1" applyFill="1" applyBorder="1" applyAlignment="1">
      <alignment vertical="center"/>
    </xf>
    <xf numFmtId="0" fontId="1" fillId="5" borderId="1" xfId="0" applyFont="1" applyFill="1" applyBorder="1"/>
    <xf numFmtId="3" fontId="1" fillId="5" borderId="1" xfId="0" applyNumberFormat="1" applyFont="1" applyFill="1" applyBorder="1"/>
    <xf numFmtId="3" fontId="5" fillId="5" borderId="1" xfId="0" applyNumberFormat="1" applyFont="1" applyFill="1" applyBorder="1"/>
    <xf numFmtId="0" fontId="2" fillId="6" borderId="2" xfId="0" applyFont="1" applyFill="1" applyBorder="1" applyAlignment="1">
      <alignment vertical="center"/>
    </xf>
    <xf numFmtId="0" fontId="2" fillId="6" borderId="1" xfId="0" applyFont="1" applyFill="1" applyBorder="1"/>
    <xf numFmtId="0" fontId="2" fillId="6" borderId="5" xfId="0" applyFont="1" applyFill="1" applyBorder="1"/>
    <xf numFmtId="0" fontId="5" fillId="6" borderId="1" xfId="0" applyFont="1" applyFill="1" applyBorder="1"/>
    <xf numFmtId="3" fontId="5" fillId="6" borderId="1" xfId="0" applyNumberFormat="1" applyFont="1" applyFill="1" applyBorder="1"/>
    <xf numFmtId="0" fontId="2" fillId="6" borderId="1" xfId="0" applyFont="1" applyFill="1" applyBorder="1" applyAlignment="1">
      <alignment vertical="center"/>
    </xf>
    <xf numFmtId="0" fontId="9" fillId="6" borderId="1" xfId="0" applyFont="1" applyFill="1" applyBorder="1"/>
    <xf numFmtId="0" fontId="9" fillId="7" borderId="2" xfId="0" applyFont="1" applyFill="1" applyBorder="1" applyAlignment="1">
      <alignment vertical="center"/>
    </xf>
    <xf numFmtId="0" fontId="0" fillId="7" borderId="1" xfId="0" applyFill="1" applyBorder="1"/>
    <xf numFmtId="0" fontId="0" fillId="7" borderId="5" xfId="0" applyFill="1" applyBorder="1" applyProtection="1">
      <protection locked="0"/>
    </xf>
    <xf numFmtId="0" fontId="0" fillId="7" borderId="1" xfId="0" applyFill="1" applyBorder="1" applyProtection="1">
      <protection locked="0"/>
    </xf>
    <xf numFmtId="3" fontId="0" fillId="7" borderId="1" xfId="0" applyNumberFormat="1" applyFill="1" applyBorder="1" applyProtection="1">
      <protection locked="0"/>
    </xf>
    <xf numFmtId="3" fontId="5" fillId="7" borderId="1" xfId="0" applyNumberFormat="1" applyFont="1" applyFill="1" applyBorder="1"/>
    <xf numFmtId="0" fontId="9" fillId="7" borderId="3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3" fontId="0" fillId="7" borderId="1" xfId="0" applyNumberFormat="1" applyFill="1" applyBorder="1"/>
    <xf numFmtId="0" fontId="9" fillId="8" borderId="2" xfId="0" applyFont="1" applyFill="1" applyBorder="1" applyAlignment="1">
      <alignment vertical="center"/>
    </xf>
    <xf numFmtId="0" fontId="0" fillId="8" borderId="1" xfId="0" applyFill="1" applyBorder="1"/>
    <xf numFmtId="0" fontId="0" fillId="8" borderId="1" xfId="0" applyFill="1" applyBorder="1" applyProtection="1">
      <protection locked="0"/>
    </xf>
    <xf numFmtId="3" fontId="0" fillId="8" borderId="1" xfId="0" applyNumberFormat="1" applyFill="1" applyBorder="1" applyProtection="1">
      <protection locked="0"/>
    </xf>
    <xf numFmtId="3" fontId="5" fillId="8" borderId="1" xfId="0" applyNumberFormat="1" applyFont="1" applyFill="1" applyBorder="1"/>
    <xf numFmtId="0" fontId="9" fillId="8" borderId="3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/>
    </xf>
    <xf numFmtId="3" fontId="0" fillId="8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0" fillId="4" borderId="1" xfId="0" applyNumberFormat="1" applyFill="1" applyBorder="1"/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17" fillId="0" borderId="0" xfId="0" applyFont="1" applyFill="1"/>
    <xf numFmtId="3" fontId="0" fillId="0" borderId="0" xfId="0" applyNumberFormat="1" applyBorder="1"/>
    <xf numFmtId="3" fontId="0" fillId="0" borderId="14" xfId="0" applyNumberFormat="1" applyBorder="1"/>
    <xf numFmtId="0" fontId="13" fillId="0" borderId="0" xfId="1" applyFont="1" applyFill="1" applyBorder="1"/>
    <xf numFmtId="0" fontId="13" fillId="0" borderId="0" xfId="1" applyFont="1" applyBorder="1"/>
    <xf numFmtId="0" fontId="11" fillId="0" borderId="16" xfId="1" applyFont="1" applyBorder="1" applyAlignment="1"/>
    <xf numFmtId="0" fontId="12" fillId="0" borderId="0" xfId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7" xfId="0" applyNumberFormat="1" applyBorder="1"/>
    <xf numFmtId="0" fontId="0" fillId="0" borderId="10" xfId="0" applyBorder="1"/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13" displayName="Tabell13" ref="O42:R49" totalsRowShown="0" headerRowDxfId="14" dataDxfId="13" tableBorderDxfId="12">
  <tableColumns count="4">
    <tableColumn id="1" xr3:uid="{00000000-0010-0000-0000-000001000000}" name="Søknad" dataDxfId="11"/>
    <tableColumn id="2" xr3:uid="{00000000-0010-0000-0000-000002000000}" name="Egenfiansiering" dataDxfId="10"/>
    <tableColumn id="3" xr3:uid="{3D5E3FA6-819A-47F6-B2F2-844471AEFDAC}" name="Velg institusjon" dataDxfId="9"/>
    <tableColumn id="4" xr3:uid="{2EAB0DA5-8AAB-4381-BAD9-0B096753AC00}" name="Lønn etter sats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2"/>
  <sheetViews>
    <sheetView tabSelected="1" zoomScale="80" zoomScaleNormal="80" workbookViewId="0"/>
  </sheetViews>
  <sheetFormatPr baseColWidth="10" defaultColWidth="11.42578125" defaultRowHeight="15" x14ac:dyDescent="0.25"/>
  <cols>
    <col min="1" max="1" width="16.140625" style="4" customWidth="1"/>
    <col min="2" max="2" width="9.5703125" hidden="1" customWidth="1"/>
    <col min="3" max="3" width="19.5703125" customWidth="1"/>
    <col min="4" max="4" width="12.85546875" bestFit="1" customWidth="1"/>
    <col min="5" max="8" width="10" customWidth="1"/>
    <col min="9" max="9" width="14.85546875" style="4" customWidth="1"/>
    <col min="10" max="10" width="22.42578125" style="9" customWidth="1"/>
    <col min="11" max="11" width="15.28515625" style="4" customWidth="1"/>
    <col min="12" max="12" width="33.7109375" customWidth="1"/>
    <col min="13" max="16" width="20.5703125" customWidth="1"/>
    <col min="17" max="17" width="20.5703125" style="5" customWidth="1"/>
  </cols>
  <sheetData>
    <row r="1" spans="1:17" ht="28.5" x14ac:dyDescent="0.45">
      <c r="A1" s="4" t="s">
        <v>39</v>
      </c>
      <c r="C1" s="13" t="s">
        <v>23</v>
      </c>
      <c r="L1" s="2" t="s">
        <v>1</v>
      </c>
    </row>
    <row r="2" spans="1:17" s="4" customFormat="1" x14ac:dyDescent="0.25">
      <c r="A2" s="35"/>
      <c r="B2" s="36"/>
      <c r="C2" s="36" t="s">
        <v>2</v>
      </c>
      <c r="D2" s="36" t="s">
        <v>3</v>
      </c>
      <c r="E2" s="36">
        <v>2026</v>
      </c>
      <c r="F2" s="36">
        <v>2027</v>
      </c>
      <c r="G2" s="36">
        <v>2028</v>
      </c>
      <c r="H2" s="36">
        <v>2029</v>
      </c>
      <c r="I2" s="36" t="s">
        <v>4</v>
      </c>
      <c r="J2" s="9"/>
      <c r="K2" s="40"/>
      <c r="L2" s="36" t="s">
        <v>2</v>
      </c>
      <c r="M2" s="36">
        <v>2026</v>
      </c>
      <c r="N2" s="36">
        <v>2027</v>
      </c>
      <c r="O2" s="36">
        <v>2028</v>
      </c>
      <c r="P2" s="36">
        <v>2029</v>
      </c>
      <c r="Q2" s="38" t="s">
        <v>4</v>
      </c>
    </row>
    <row r="3" spans="1:17" x14ac:dyDescent="0.25">
      <c r="A3" s="35"/>
      <c r="B3" s="36"/>
      <c r="C3" s="37"/>
      <c r="D3" s="36"/>
      <c r="E3" s="83"/>
      <c r="F3" s="84"/>
      <c r="G3" s="84"/>
      <c r="H3" s="84"/>
      <c r="I3" s="36"/>
      <c r="K3" s="81" t="s">
        <v>27</v>
      </c>
      <c r="L3" s="26" t="s">
        <v>7</v>
      </c>
      <c r="M3" s="61">
        <f>SUMIFS($E$4:$E$5,$E$4:$E$5,"&gt;0",$C$4:$C$5,$L3)</f>
        <v>0</v>
      </c>
      <c r="N3" s="61">
        <f>SUMIFS($F$4:$F$5,$F$4:$F$5,"&gt;0",$C$4:$C$5,$L3)</f>
        <v>0</v>
      </c>
      <c r="O3" s="61">
        <f>SUMIFS($G$4:$G$5,$G$4:$G$5,"&gt;0",$C$4:$C$5,$L3)</f>
        <v>0</v>
      </c>
      <c r="P3" s="61">
        <f>SUMIFS($H$4:$H$5,$H$4:$H$5,"&gt;0",$C$4:$C$5,$L3)</f>
        <v>0</v>
      </c>
      <c r="Q3" s="30">
        <f t="shared" ref="Q3:Q15" si="0">SUM(M3:P3)</f>
        <v>0</v>
      </c>
    </row>
    <row r="4" spans="1:17" x14ac:dyDescent="0.25">
      <c r="A4" s="25" t="s">
        <v>27</v>
      </c>
      <c r="B4" s="26" t="s">
        <v>8</v>
      </c>
      <c r="C4" s="27" t="s">
        <v>7</v>
      </c>
      <c r="D4" s="28"/>
      <c r="E4" s="29"/>
      <c r="F4" s="29"/>
      <c r="G4" s="29"/>
      <c r="H4" s="29"/>
      <c r="I4" s="30">
        <f t="shared" ref="I4:I25" si="1">SUM(E4:H4)</f>
        <v>0</v>
      </c>
      <c r="J4" s="9">
        <f t="shared" ref="J4" si="2">IF(I4&gt;0,IF(C4&gt;0,,"Kostnadstype mangler"),0)</f>
        <v>0</v>
      </c>
      <c r="K4" s="82"/>
      <c r="L4" s="32" t="s">
        <v>31</v>
      </c>
      <c r="M4" s="33">
        <f>SUM(M3)</f>
        <v>0</v>
      </c>
      <c r="N4" s="33">
        <f t="shared" ref="N4:P4" si="3">SUM(N3)</f>
        <v>0</v>
      </c>
      <c r="O4" s="33">
        <f t="shared" si="3"/>
        <v>0</v>
      </c>
      <c r="P4" s="33">
        <f t="shared" si="3"/>
        <v>0</v>
      </c>
      <c r="Q4" s="34">
        <f>SUM(M4:P4)</f>
        <v>0</v>
      </c>
    </row>
    <row r="5" spans="1:17" x14ac:dyDescent="0.25">
      <c r="A5" s="31"/>
      <c r="B5" s="26" t="str">
        <f>C1</f>
        <v>UiT Norges arktiske universitet</v>
      </c>
      <c r="C5" s="32" t="s">
        <v>31</v>
      </c>
      <c r="D5" s="32"/>
      <c r="E5" s="33">
        <f>SUM(E4:E4)</f>
        <v>0</v>
      </c>
      <c r="F5" s="33">
        <f>SUM(F4:F4)</f>
        <v>0</v>
      </c>
      <c r="G5" s="33">
        <f>SUM(G4:G4)</f>
        <v>0</v>
      </c>
      <c r="H5" s="33">
        <f>SUM(H4:H4)</f>
        <v>0</v>
      </c>
      <c r="I5" s="34">
        <f t="shared" si="1"/>
        <v>0</v>
      </c>
      <c r="K5" s="64" t="s">
        <v>6</v>
      </c>
      <c r="L5" s="43" t="s">
        <v>7</v>
      </c>
      <c r="M5" s="50">
        <f t="shared" ref="M5:P8" si="4">SUMIFS(E:E,$B:$B,"søkes",$C:$C,$L5)</f>
        <v>0</v>
      </c>
      <c r="N5" s="50">
        <f t="shared" si="4"/>
        <v>0</v>
      </c>
      <c r="O5" s="50">
        <f t="shared" si="4"/>
        <v>0</v>
      </c>
      <c r="P5" s="50">
        <f t="shared" si="4"/>
        <v>0</v>
      </c>
      <c r="Q5" s="47">
        <f t="shared" si="0"/>
        <v>0</v>
      </c>
    </row>
    <row r="6" spans="1:17" x14ac:dyDescent="0.25">
      <c r="A6" s="42" t="s">
        <v>6</v>
      </c>
      <c r="B6" s="43" t="s">
        <v>8</v>
      </c>
      <c r="C6" s="44"/>
      <c r="D6" s="69"/>
      <c r="E6" s="70"/>
      <c r="F6" s="70"/>
      <c r="G6" s="70"/>
      <c r="H6" s="70"/>
      <c r="I6" s="47">
        <f t="shared" si="1"/>
        <v>0</v>
      </c>
      <c r="K6" s="65"/>
      <c r="L6" s="43" t="s">
        <v>9</v>
      </c>
      <c r="M6" s="50">
        <f t="shared" si="4"/>
        <v>0</v>
      </c>
      <c r="N6" s="50">
        <f t="shared" si="4"/>
        <v>0</v>
      </c>
      <c r="O6" s="50">
        <f t="shared" si="4"/>
        <v>0</v>
      </c>
      <c r="P6" s="50">
        <f t="shared" si="4"/>
        <v>0</v>
      </c>
      <c r="Q6" s="47">
        <f t="shared" si="0"/>
        <v>0</v>
      </c>
    </row>
    <row r="7" spans="1:17" x14ac:dyDescent="0.25">
      <c r="A7" s="48"/>
      <c r="B7" s="43" t="s">
        <v>8</v>
      </c>
      <c r="C7" s="44"/>
      <c r="D7" s="69"/>
      <c r="E7" s="70"/>
      <c r="F7" s="70"/>
      <c r="G7" s="70"/>
      <c r="H7" s="70"/>
      <c r="I7" s="47">
        <f t="shared" si="1"/>
        <v>0</v>
      </c>
      <c r="K7" s="65"/>
      <c r="L7" s="43" t="s">
        <v>10</v>
      </c>
      <c r="M7" s="50">
        <f t="shared" si="4"/>
        <v>0</v>
      </c>
      <c r="N7" s="50">
        <f t="shared" si="4"/>
        <v>0</v>
      </c>
      <c r="O7" s="50">
        <f t="shared" si="4"/>
        <v>0</v>
      </c>
      <c r="P7" s="50">
        <f t="shared" si="4"/>
        <v>0</v>
      </c>
      <c r="Q7" s="47">
        <f t="shared" si="0"/>
        <v>0</v>
      </c>
    </row>
    <row r="8" spans="1:17" x14ac:dyDescent="0.25">
      <c r="A8" s="48"/>
      <c r="B8" s="43" t="s">
        <v>8</v>
      </c>
      <c r="C8" s="44"/>
      <c r="D8" s="69"/>
      <c r="E8" s="70"/>
      <c r="F8" s="70"/>
      <c r="G8" s="70"/>
      <c r="H8" s="70"/>
      <c r="I8" s="47">
        <f t="shared" si="1"/>
        <v>0</v>
      </c>
      <c r="K8" s="65"/>
      <c r="L8" s="43" t="s">
        <v>12</v>
      </c>
      <c r="M8" s="50">
        <f t="shared" si="4"/>
        <v>0</v>
      </c>
      <c r="N8" s="50">
        <f t="shared" si="4"/>
        <v>0</v>
      </c>
      <c r="O8" s="50">
        <f t="shared" si="4"/>
        <v>0</v>
      </c>
      <c r="P8" s="50">
        <f t="shared" si="4"/>
        <v>0</v>
      </c>
      <c r="Q8" s="47">
        <f t="shared" si="0"/>
        <v>0</v>
      </c>
    </row>
    <row r="9" spans="1:17" x14ac:dyDescent="0.25">
      <c r="A9" s="48"/>
      <c r="B9" s="43" t="s">
        <v>8</v>
      </c>
      <c r="C9" s="44"/>
      <c r="D9" s="69"/>
      <c r="E9" s="70"/>
      <c r="F9" s="70"/>
      <c r="G9" s="70"/>
      <c r="H9" s="70"/>
      <c r="I9" s="47">
        <f t="shared" si="1"/>
        <v>0</v>
      </c>
      <c r="K9" s="66"/>
      <c r="L9" s="1" t="s">
        <v>30</v>
      </c>
      <c r="M9" s="24">
        <f>SUM(M5:M8)</f>
        <v>0</v>
      </c>
      <c r="N9" s="24">
        <f t="shared" ref="N9:P9" si="5">SUM(N5:N8)</f>
        <v>0</v>
      </c>
      <c r="O9" s="24">
        <f t="shared" si="5"/>
        <v>0</v>
      </c>
      <c r="P9" s="24">
        <f t="shared" si="5"/>
        <v>0</v>
      </c>
      <c r="Q9" s="6">
        <f>SUM(M9:P9)</f>
        <v>0</v>
      </c>
    </row>
    <row r="10" spans="1:17" x14ac:dyDescent="0.25">
      <c r="A10" s="48"/>
      <c r="B10" s="43" t="s">
        <v>8</v>
      </c>
      <c r="C10" s="44"/>
      <c r="D10" s="69"/>
      <c r="E10" s="70"/>
      <c r="F10" s="70"/>
      <c r="G10" s="70"/>
      <c r="H10" s="70"/>
      <c r="I10" s="47">
        <f t="shared" si="1"/>
        <v>0</v>
      </c>
      <c r="K10" s="51" t="s">
        <v>25</v>
      </c>
      <c r="L10" s="52" t="s">
        <v>13</v>
      </c>
      <c r="M10" s="58">
        <f t="shared" ref="M10:P13" si="6">SUMIFS(E:E,$B:$B,"egen",$C:$C,$L10)</f>
        <v>0</v>
      </c>
      <c r="N10" s="58">
        <f t="shared" si="6"/>
        <v>0</v>
      </c>
      <c r="O10" s="58">
        <f t="shared" si="6"/>
        <v>0</v>
      </c>
      <c r="P10" s="58">
        <f t="shared" si="6"/>
        <v>0</v>
      </c>
      <c r="Q10" s="55">
        <f t="shared" si="0"/>
        <v>0</v>
      </c>
    </row>
    <row r="11" spans="1:17" x14ac:dyDescent="0.25">
      <c r="A11" s="48"/>
      <c r="B11" s="43" t="s">
        <v>8</v>
      </c>
      <c r="C11" s="44"/>
      <c r="D11" s="69"/>
      <c r="E11" s="70"/>
      <c r="F11" s="70"/>
      <c r="G11" s="70"/>
      <c r="H11" s="70"/>
      <c r="I11" s="47">
        <f t="shared" si="1"/>
        <v>0</v>
      </c>
      <c r="K11" s="67"/>
      <c r="L11" s="52" t="s">
        <v>10</v>
      </c>
      <c r="M11" s="58">
        <f t="shared" si="6"/>
        <v>0</v>
      </c>
      <c r="N11" s="58">
        <f t="shared" si="6"/>
        <v>0</v>
      </c>
      <c r="O11" s="58">
        <f t="shared" si="6"/>
        <v>0</v>
      </c>
      <c r="P11" s="58">
        <f t="shared" si="6"/>
        <v>0</v>
      </c>
      <c r="Q11" s="55">
        <f t="shared" si="0"/>
        <v>0</v>
      </c>
    </row>
    <row r="12" spans="1:17" x14ac:dyDescent="0.25">
      <c r="A12" s="48"/>
      <c r="B12" s="43" t="s">
        <v>8</v>
      </c>
      <c r="C12" s="44"/>
      <c r="D12" s="69"/>
      <c r="E12" s="70"/>
      <c r="F12" s="70"/>
      <c r="G12" s="70"/>
      <c r="H12" s="70"/>
      <c r="I12" s="47">
        <f t="shared" si="1"/>
        <v>0</v>
      </c>
      <c r="K12" s="67"/>
      <c r="L12" s="52" t="s">
        <v>11</v>
      </c>
      <c r="M12" s="58">
        <f t="shared" si="6"/>
        <v>0</v>
      </c>
      <c r="N12" s="58">
        <f t="shared" si="6"/>
        <v>0</v>
      </c>
      <c r="O12" s="58">
        <f t="shared" si="6"/>
        <v>0</v>
      </c>
      <c r="P12" s="58">
        <f t="shared" si="6"/>
        <v>0</v>
      </c>
      <c r="Q12" s="55">
        <f t="shared" si="0"/>
        <v>0</v>
      </c>
    </row>
    <row r="13" spans="1:17" x14ac:dyDescent="0.25">
      <c r="A13" s="48"/>
      <c r="B13" s="43" t="s">
        <v>23</v>
      </c>
      <c r="C13" s="1" t="s">
        <v>30</v>
      </c>
      <c r="D13" s="1"/>
      <c r="E13" s="24">
        <f>SUM(E6:E12)</f>
        <v>0</v>
      </c>
      <c r="F13" s="24">
        <f t="shared" ref="F13:H13" si="7">SUM(F6:F12)</f>
        <v>0</v>
      </c>
      <c r="G13" s="24">
        <f t="shared" si="7"/>
        <v>0</v>
      </c>
      <c r="H13" s="24">
        <f t="shared" si="7"/>
        <v>0</v>
      </c>
      <c r="I13" s="6">
        <f t="shared" ref="I13" si="8">SUM(E13:H13)</f>
        <v>0</v>
      </c>
      <c r="K13" s="67"/>
      <c r="L13" s="52" t="s">
        <v>12</v>
      </c>
      <c r="M13" s="58">
        <f t="shared" si="6"/>
        <v>0</v>
      </c>
      <c r="N13" s="58">
        <f t="shared" si="6"/>
        <v>0</v>
      </c>
      <c r="O13" s="58">
        <f t="shared" si="6"/>
        <v>0</v>
      </c>
      <c r="P13" s="58">
        <f t="shared" si="6"/>
        <v>0</v>
      </c>
      <c r="Q13" s="55">
        <f t="shared" si="0"/>
        <v>0</v>
      </c>
    </row>
    <row r="14" spans="1:17" x14ac:dyDescent="0.25">
      <c r="A14" s="51" t="s">
        <v>25</v>
      </c>
      <c r="B14" s="52" t="s">
        <v>14</v>
      </c>
      <c r="C14" s="53"/>
      <c r="D14" s="53"/>
      <c r="E14" s="54"/>
      <c r="F14" s="54"/>
      <c r="G14" s="54"/>
      <c r="H14" s="54"/>
      <c r="I14" s="55">
        <f t="shared" si="1"/>
        <v>0</v>
      </c>
      <c r="J14" s="9">
        <f t="shared" ref="J14" si="9">IF(I5&gt;0,IF(C5&gt;0,,"Kostnadstype mangler"),0)</f>
        <v>0</v>
      </c>
      <c r="K14" s="68"/>
      <c r="L14" s="59" t="s">
        <v>26</v>
      </c>
      <c r="M14" s="60">
        <f>SUM(M10:M13)</f>
        <v>0</v>
      </c>
      <c r="N14" s="60">
        <f>SUM(N10:N13)</f>
        <v>0</v>
      </c>
      <c r="O14" s="60">
        <f t="shared" ref="O14:P14" si="10">SUM(O10:O13)</f>
        <v>0</v>
      </c>
      <c r="P14" s="60">
        <f t="shared" si="10"/>
        <v>0</v>
      </c>
      <c r="Q14" s="7">
        <f t="shared" si="0"/>
        <v>0</v>
      </c>
    </row>
    <row r="15" spans="1:17" x14ac:dyDescent="0.25">
      <c r="A15" s="56"/>
      <c r="B15" s="52" t="s">
        <v>14</v>
      </c>
      <c r="C15" s="53"/>
      <c r="D15" s="53"/>
      <c r="E15" s="54"/>
      <c r="F15" s="54"/>
      <c r="G15" s="54"/>
      <c r="H15" s="54"/>
      <c r="I15" s="55">
        <f t="shared" si="1"/>
        <v>0</v>
      </c>
      <c r="J15" s="9">
        <f t="shared" ref="J15:J25" si="11">IF(I14&gt;0,IF(C14&gt;0,,"Kostnadstype mangler"),0)</f>
        <v>0</v>
      </c>
      <c r="K15" s="38" t="s">
        <v>4</v>
      </c>
      <c r="L15" s="38"/>
      <c r="M15" s="39">
        <f>M4+M9+M14</f>
        <v>0</v>
      </c>
      <c r="N15" s="39">
        <f t="shared" ref="N15:P15" si="12">N4+N9+N14</f>
        <v>0</v>
      </c>
      <c r="O15" s="39">
        <f t="shared" si="12"/>
        <v>0</v>
      </c>
      <c r="P15" s="39">
        <f t="shared" si="12"/>
        <v>0</v>
      </c>
      <c r="Q15" s="39">
        <f t="shared" si="0"/>
        <v>0</v>
      </c>
    </row>
    <row r="16" spans="1:17" x14ac:dyDescent="0.25">
      <c r="A16" s="56"/>
      <c r="B16" s="52" t="s">
        <v>14</v>
      </c>
      <c r="C16" s="53"/>
      <c r="D16" s="53"/>
      <c r="E16" s="54"/>
      <c r="F16" s="54"/>
      <c r="G16" s="54"/>
      <c r="H16" s="54"/>
      <c r="I16" s="55">
        <f t="shared" si="1"/>
        <v>0</v>
      </c>
      <c r="J16" s="9">
        <f t="shared" si="11"/>
        <v>0</v>
      </c>
    </row>
    <row r="17" spans="1:17" x14ac:dyDescent="0.25">
      <c r="A17" s="56"/>
      <c r="B17" s="52" t="s">
        <v>14</v>
      </c>
      <c r="C17" s="53"/>
      <c r="D17" s="53"/>
      <c r="E17" s="54"/>
      <c r="F17" s="54"/>
      <c r="G17" s="54"/>
      <c r="H17" s="54"/>
      <c r="I17" s="55">
        <f t="shared" si="1"/>
        <v>0</v>
      </c>
      <c r="J17" s="9">
        <f t="shared" si="11"/>
        <v>0</v>
      </c>
    </row>
    <row r="18" spans="1:17" x14ac:dyDescent="0.25">
      <c r="A18" s="56"/>
      <c r="B18" s="52" t="s">
        <v>14</v>
      </c>
      <c r="C18" s="53"/>
      <c r="D18" s="53"/>
      <c r="E18" s="54"/>
      <c r="F18" s="54"/>
      <c r="G18" s="54"/>
      <c r="H18" s="54"/>
      <c r="I18" s="55">
        <f t="shared" si="1"/>
        <v>0</v>
      </c>
      <c r="J18" s="9">
        <f t="shared" si="11"/>
        <v>0</v>
      </c>
    </row>
    <row r="19" spans="1:17" x14ac:dyDescent="0.25">
      <c r="A19" s="56"/>
      <c r="B19" s="52" t="s">
        <v>14</v>
      </c>
      <c r="C19" s="53"/>
      <c r="D19" s="53"/>
      <c r="E19" s="54"/>
      <c r="F19" s="54"/>
      <c r="G19" s="54"/>
      <c r="H19" s="54"/>
      <c r="I19" s="55">
        <f t="shared" si="1"/>
        <v>0</v>
      </c>
      <c r="J19" s="9">
        <f t="shared" si="11"/>
        <v>0</v>
      </c>
    </row>
    <row r="20" spans="1:17" x14ac:dyDescent="0.25">
      <c r="A20" s="56"/>
      <c r="B20" s="52" t="s">
        <v>14</v>
      </c>
      <c r="C20" s="53"/>
      <c r="D20" s="53"/>
      <c r="E20" s="54"/>
      <c r="F20" s="54"/>
      <c r="G20" s="54"/>
      <c r="H20" s="54"/>
      <c r="I20" s="55">
        <f t="shared" si="1"/>
        <v>0</v>
      </c>
      <c r="J20" s="9">
        <f t="shared" si="11"/>
        <v>0</v>
      </c>
    </row>
    <row r="21" spans="1:17" x14ac:dyDescent="0.25">
      <c r="A21" s="56"/>
      <c r="B21" s="52" t="s">
        <v>14</v>
      </c>
      <c r="C21" s="53"/>
      <c r="D21" s="53"/>
      <c r="E21" s="54"/>
      <c r="F21" s="54"/>
      <c r="G21" s="54"/>
      <c r="H21" s="54"/>
      <c r="I21" s="55">
        <f t="shared" si="1"/>
        <v>0</v>
      </c>
      <c r="J21" s="9">
        <f t="shared" si="11"/>
        <v>0</v>
      </c>
      <c r="K21" s="40"/>
      <c r="L21" s="41" t="s">
        <v>32</v>
      </c>
      <c r="M21" s="36">
        <v>2026</v>
      </c>
      <c r="N21" s="36">
        <v>2027</v>
      </c>
      <c r="O21" s="36">
        <v>2028</v>
      </c>
      <c r="P21" s="36">
        <v>2029</v>
      </c>
      <c r="Q21" s="38" t="s">
        <v>4</v>
      </c>
    </row>
    <row r="22" spans="1:17" x14ac:dyDescent="0.25">
      <c r="A22" s="56"/>
      <c r="B22" s="52" t="s">
        <v>14</v>
      </c>
      <c r="C22" s="53"/>
      <c r="D22" s="53"/>
      <c r="E22" s="54"/>
      <c r="F22" s="54"/>
      <c r="G22" s="54"/>
      <c r="H22" s="54"/>
      <c r="I22" s="55">
        <f t="shared" si="1"/>
        <v>0</v>
      </c>
      <c r="J22" s="9">
        <f t="shared" si="11"/>
        <v>0</v>
      </c>
      <c r="K22" s="62" t="s">
        <v>27</v>
      </c>
      <c r="L22" s="26" t="str">
        <f>IF(C1="Velg institusjon","",C1)</f>
        <v>UiT Norges arktiske universitet</v>
      </c>
      <c r="M22" s="61">
        <f>SUMIFS(E:E,$C:$C,"sum søknad UiT",$B:$B,$L22)</f>
        <v>0</v>
      </c>
      <c r="N22" s="61">
        <f>SUMIFS(F:F,$C:$C,"sum søknad UiT",$B:$B,$L22)</f>
        <v>0</v>
      </c>
      <c r="O22" s="61">
        <f>SUMIFS(G:G,$C:$C,"sum søknad UiT",$B:$B,$L22)</f>
        <v>0</v>
      </c>
      <c r="P22" s="61">
        <f>SUMIFS(H:H,$C:$C,"sum søknad UiT",$B:$B,$L22)</f>
        <v>0</v>
      </c>
      <c r="Q22" s="30">
        <f t="shared" ref="Q22:Q35" si="13">SUM(M22:P22)</f>
        <v>0</v>
      </c>
    </row>
    <row r="23" spans="1:17" x14ac:dyDescent="0.25">
      <c r="A23" s="56"/>
      <c r="B23" s="52" t="s">
        <v>14</v>
      </c>
      <c r="C23" s="53"/>
      <c r="D23" s="53"/>
      <c r="E23" s="54"/>
      <c r="F23" s="54"/>
      <c r="G23" s="54"/>
      <c r="H23" s="54"/>
      <c r="I23" s="55">
        <f t="shared" si="1"/>
        <v>0</v>
      </c>
      <c r="J23" s="9">
        <f t="shared" si="11"/>
        <v>0</v>
      </c>
      <c r="K23" s="63"/>
      <c r="L23" s="32" t="s">
        <v>31</v>
      </c>
      <c r="M23" s="33">
        <f>SUM(M22)</f>
        <v>0</v>
      </c>
      <c r="N23" s="33">
        <f t="shared" ref="N23:P23" si="14">SUM(N22)</f>
        <v>0</v>
      </c>
      <c r="O23" s="33">
        <f t="shared" si="14"/>
        <v>0</v>
      </c>
      <c r="P23" s="33">
        <f t="shared" si="14"/>
        <v>0</v>
      </c>
      <c r="Q23" s="34">
        <f>SUM(M23:P23)</f>
        <v>0</v>
      </c>
    </row>
    <row r="24" spans="1:17" x14ac:dyDescent="0.25">
      <c r="A24" s="57"/>
      <c r="B24" s="52" t="str">
        <f>C1</f>
        <v>UiT Norges arktiske universitet</v>
      </c>
      <c r="C24" s="59" t="s">
        <v>26</v>
      </c>
      <c r="D24" s="59"/>
      <c r="E24" s="60">
        <f>SUM(E14:E23)</f>
        <v>0</v>
      </c>
      <c r="F24" s="60">
        <f t="shared" ref="F24:H24" si="15">SUM(F14:F23)</f>
        <v>0</v>
      </c>
      <c r="G24" s="60">
        <f t="shared" si="15"/>
        <v>0</v>
      </c>
      <c r="H24" s="60">
        <f t="shared" si="15"/>
        <v>0</v>
      </c>
      <c r="I24" s="7">
        <f t="shared" si="1"/>
        <v>0</v>
      </c>
      <c r="J24" s="9">
        <f t="shared" si="11"/>
        <v>0</v>
      </c>
      <c r="K24" s="64" t="s">
        <v>6</v>
      </c>
      <c r="L24" s="43" t="str">
        <f>IF(C28="Velg institusjon","",C28)</f>
        <v>Universitetsykehuset Nord-Norge</v>
      </c>
      <c r="M24" s="50">
        <f t="shared" ref="M24:P27" si="16">SUMIFS(E:E,$C:$C,"sum søknad",$B:$B,$L24)</f>
        <v>0</v>
      </c>
      <c r="N24" s="50">
        <f t="shared" si="16"/>
        <v>0</v>
      </c>
      <c r="O24" s="50">
        <f t="shared" si="16"/>
        <v>0</v>
      </c>
      <c r="P24" s="50">
        <f t="shared" si="16"/>
        <v>0</v>
      </c>
      <c r="Q24" s="47">
        <f t="shared" si="13"/>
        <v>0</v>
      </c>
    </row>
    <row r="25" spans="1:17" x14ac:dyDescent="0.25">
      <c r="A25" s="36" t="s">
        <v>4</v>
      </c>
      <c r="B25" s="36"/>
      <c r="C25" s="38"/>
      <c r="D25" s="38"/>
      <c r="E25" s="39">
        <f>E5+E13+E24</f>
        <v>0</v>
      </c>
      <c r="F25" s="39">
        <f t="shared" ref="F25:H25" si="17">F5+F13+F24</f>
        <v>0</v>
      </c>
      <c r="G25" s="39">
        <f t="shared" si="17"/>
        <v>0</v>
      </c>
      <c r="H25" s="39">
        <f t="shared" si="17"/>
        <v>0</v>
      </c>
      <c r="I25" s="39">
        <f t="shared" si="1"/>
        <v>0</v>
      </c>
      <c r="J25" s="9">
        <f t="shared" si="11"/>
        <v>0</v>
      </c>
      <c r="K25" s="65"/>
      <c r="L25" s="43" t="str">
        <f>IF(C56="Velg institusjon","",C56)</f>
        <v/>
      </c>
      <c r="M25" s="50">
        <f t="shared" si="16"/>
        <v>0</v>
      </c>
      <c r="N25" s="50">
        <f t="shared" si="16"/>
        <v>0</v>
      </c>
      <c r="O25" s="50">
        <f t="shared" si="16"/>
        <v>0</v>
      </c>
      <c r="P25" s="50">
        <f t="shared" si="16"/>
        <v>0</v>
      </c>
      <c r="Q25" s="47">
        <f t="shared" si="13"/>
        <v>0</v>
      </c>
    </row>
    <row r="26" spans="1:17" x14ac:dyDescent="0.25">
      <c r="B26" s="3"/>
      <c r="C26" s="3"/>
      <c r="D26" s="3"/>
      <c r="E26" s="16"/>
      <c r="F26" s="16"/>
      <c r="G26" s="16"/>
      <c r="H26" s="16"/>
      <c r="I26" s="16"/>
      <c r="K26" s="65"/>
      <c r="L26" s="43" t="str">
        <f>IF(C84="Velg institusjon","",C84)</f>
        <v/>
      </c>
      <c r="M26" s="50">
        <f t="shared" si="16"/>
        <v>0</v>
      </c>
      <c r="N26" s="50">
        <f t="shared" si="16"/>
        <v>0</v>
      </c>
      <c r="O26" s="50">
        <f t="shared" si="16"/>
        <v>0</v>
      </c>
      <c r="P26" s="50">
        <f t="shared" si="16"/>
        <v>0</v>
      </c>
      <c r="Q26" s="47">
        <f t="shared" si="13"/>
        <v>0</v>
      </c>
    </row>
    <row r="27" spans="1:17" ht="14.1" customHeight="1" x14ac:dyDescent="0.25">
      <c r="E27" s="17"/>
      <c r="F27" s="17"/>
      <c r="G27" s="17"/>
      <c r="H27" s="17"/>
      <c r="I27" s="17"/>
      <c r="K27" s="65"/>
      <c r="L27" s="43" t="str">
        <f>IF(C112="Velg institusjon","",C112)</f>
        <v/>
      </c>
      <c r="M27" s="50">
        <f t="shared" si="16"/>
        <v>0</v>
      </c>
      <c r="N27" s="50">
        <f t="shared" si="16"/>
        <v>0</v>
      </c>
      <c r="O27" s="50">
        <f t="shared" si="16"/>
        <v>0</v>
      </c>
      <c r="P27" s="50">
        <f t="shared" si="16"/>
        <v>0</v>
      </c>
      <c r="Q27" s="47">
        <f t="shared" si="13"/>
        <v>0</v>
      </c>
    </row>
    <row r="28" spans="1:17" ht="28.5" x14ac:dyDescent="0.45">
      <c r="C28" s="13" t="s">
        <v>20</v>
      </c>
      <c r="K28" s="66"/>
      <c r="L28" s="1" t="s">
        <v>30</v>
      </c>
      <c r="M28" s="24">
        <f>SUM(M24:M27)</f>
        <v>0</v>
      </c>
      <c r="N28" s="24">
        <f t="shared" ref="N28:P28" si="18">SUM(N24:N27)</f>
        <v>0</v>
      </c>
      <c r="O28" s="24">
        <f t="shared" si="18"/>
        <v>0</v>
      </c>
      <c r="P28" s="24">
        <f t="shared" si="18"/>
        <v>0</v>
      </c>
      <c r="Q28" s="6">
        <f t="shared" si="13"/>
        <v>0</v>
      </c>
    </row>
    <row r="29" spans="1:17" x14ac:dyDescent="0.25">
      <c r="A29" s="35"/>
      <c r="B29" s="36"/>
      <c r="C29" s="36" t="s">
        <v>2</v>
      </c>
      <c r="D29" s="36" t="s">
        <v>3</v>
      </c>
      <c r="E29" s="36">
        <v>2026</v>
      </c>
      <c r="F29" s="36">
        <v>2027</v>
      </c>
      <c r="G29" s="36">
        <v>2028</v>
      </c>
      <c r="H29" s="36">
        <v>2029</v>
      </c>
      <c r="I29" s="36" t="s">
        <v>4</v>
      </c>
      <c r="K29" s="51" t="s">
        <v>25</v>
      </c>
      <c r="L29" s="52" t="str">
        <f>C1</f>
        <v>UiT Norges arktiske universitet</v>
      </c>
      <c r="M29" s="58">
        <f t="shared" ref="M29:P33" si="19">SUMIFS(E:E,$C:$C,"sum egenfinansiering",$B:$B,$L29)</f>
        <v>0</v>
      </c>
      <c r="N29" s="58">
        <f t="shared" si="19"/>
        <v>0</v>
      </c>
      <c r="O29" s="58">
        <f t="shared" si="19"/>
        <v>0</v>
      </c>
      <c r="P29" s="58">
        <f t="shared" si="19"/>
        <v>0</v>
      </c>
      <c r="Q29" s="55">
        <f t="shared" si="13"/>
        <v>0</v>
      </c>
    </row>
    <row r="30" spans="1:17" ht="14.1" customHeight="1" x14ac:dyDescent="0.25">
      <c r="A30" s="35"/>
      <c r="B30" s="36"/>
      <c r="C30" s="37" t="s">
        <v>5</v>
      </c>
      <c r="D30" s="36"/>
      <c r="E30" s="83"/>
      <c r="F30" s="84"/>
      <c r="G30" s="84"/>
      <c r="H30" s="84"/>
      <c r="I30" s="36"/>
      <c r="K30" s="67"/>
      <c r="L30" s="52" t="str">
        <f>C28</f>
        <v>Universitetsykehuset Nord-Norge</v>
      </c>
      <c r="M30" s="58">
        <f t="shared" si="19"/>
        <v>0</v>
      </c>
      <c r="N30" s="58">
        <f t="shared" si="19"/>
        <v>0</v>
      </c>
      <c r="O30" s="58">
        <f t="shared" si="19"/>
        <v>0</v>
      </c>
      <c r="P30" s="58">
        <f t="shared" si="19"/>
        <v>0</v>
      </c>
      <c r="Q30" s="55">
        <f t="shared" si="13"/>
        <v>0</v>
      </c>
    </row>
    <row r="31" spans="1:17" ht="13.5" customHeight="1" x14ac:dyDescent="0.25">
      <c r="A31" s="42" t="s">
        <v>6</v>
      </c>
      <c r="B31" s="43" t="s">
        <v>8</v>
      </c>
      <c r="C31" s="44"/>
      <c r="D31" s="45"/>
      <c r="E31" s="46"/>
      <c r="F31" s="46"/>
      <c r="G31" s="46"/>
      <c r="H31" s="46"/>
      <c r="I31" s="47">
        <f t="shared" ref="I31:I53" si="20">SUM(E31:H31)</f>
        <v>0</v>
      </c>
      <c r="K31" s="67"/>
      <c r="L31" s="52" t="str">
        <f>C56</f>
        <v>Velg institusjon</v>
      </c>
      <c r="M31" s="58">
        <f t="shared" si="19"/>
        <v>0</v>
      </c>
      <c r="N31" s="58">
        <f t="shared" si="19"/>
        <v>0</v>
      </c>
      <c r="O31" s="58">
        <f t="shared" si="19"/>
        <v>0</v>
      </c>
      <c r="P31" s="58">
        <f t="shared" si="19"/>
        <v>0</v>
      </c>
      <c r="Q31" s="55">
        <f t="shared" si="13"/>
        <v>0</v>
      </c>
    </row>
    <row r="32" spans="1:17" x14ac:dyDescent="0.25">
      <c r="A32" s="48"/>
      <c r="B32" s="43" t="s">
        <v>8</v>
      </c>
      <c r="C32" s="44"/>
      <c r="D32" s="45"/>
      <c r="E32" s="46"/>
      <c r="F32" s="46"/>
      <c r="G32" s="46"/>
      <c r="H32" s="46"/>
      <c r="I32" s="47">
        <f t="shared" si="20"/>
        <v>0</v>
      </c>
      <c r="J32" s="9">
        <f t="shared" ref="J32:J53" si="21">IF(I31&gt;0,IF(C31&gt;0,,"Kostnadstype mangler"),0)</f>
        <v>0</v>
      </c>
      <c r="K32" s="67"/>
      <c r="L32" s="52" t="str">
        <f>C84</f>
        <v>Velg institusjon</v>
      </c>
      <c r="M32" s="58">
        <f t="shared" si="19"/>
        <v>0</v>
      </c>
      <c r="N32" s="58">
        <f t="shared" si="19"/>
        <v>0</v>
      </c>
      <c r="O32" s="58">
        <f t="shared" si="19"/>
        <v>0</v>
      </c>
      <c r="P32" s="58">
        <f t="shared" si="19"/>
        <v>0</v>
      </c>
      <c r="Q32" s="55">
        <f t="shared" si="13"/>
        <v>0</v>
      </c>
    </row>
    <row r="33" spans="1:18" x14ac:dyDescent="0.25">
      <c r="A33" s="48"/>
      <c r="B33" s="43" t="s">
        <v>8</v>
      </c>
      <c r="C33" s="44"/>
      <c r="D33" s="45"/>
      <c r="E33" s="46"/>
      <c r="F33" s="46"/>
      <c r="G33" s="46"/>
      <c r="H33" s="46"/>
      <c r="I33" s="47">
        <f t="shared" si="20"/>
        <v>0</v>
      </c>
      <c r="J33" s="9">
        <f t="shared" si="21"/>
        <v>0</v>
      </c>
      <c r="K33" s="67"/>
      <c r="L33" s="52" t="str">
        <f>C112</f>
        <v>Velg institusjon</v>
      </c>
      <c r="M33" s="58">
        <f t="shared" si="19"/>
        <v>0</v>
      </c>
      <c r="N33" s="58">
        <f t="shared" si="19"/>
        <v>0</v>
      </c>
      <c r="O33" s="58">
        <f t="shared" si="19"/>
        <v>0</v>
      </c>
      <c r="P33" s="58">
        <f t="shared" si="19"/>
        <v>0</v>
      </c>
      <c r="Q33" s="55">
        <f t="shared" si="13"/>
        <v>0</v>
      </c>
    </row>
    <row r="34" spans="1:18" x14ac:dyDescent="0.25">
      <c r="A34" s="48"/>
      <c r="B34" s="43" t="s">
        <v>8</v>
      </c>
      <c r="C34" s="44"/>
      <c r="D34" s="45"/>
      <c r="E34" s="46"/>
      <c r="F34" s="46"/>
      <c r="G34" s="46"/>
      <c r="H34" s="46"/>
      <c r="I34" s="47">
        <f t="shared" si="20"/>
        <v>0</v>
      </c>
      <c r="J34" s="9">
        <f t="shared" si="21"/>
        <v>0</v>
      </c>
      <c r="K34" s="68"/>
      <c r="L34" s="59" t="s">
        <v>26</v>
      </c>
      <c r="M34" s="60">
        <f>SUM(M29:M33)</f>
        <v>0</v>
      </c>
      <c r="N34" s="60">
        <f>SUM(N29:N33)</f>
        <v>0</v>
      </c>
      <c r="O34" s="60">
        <f t="shared" ref="O34:P34" si="22">SUM(O29:O33)</f>
        <v>0</v>
      </c>
      <c r="P34" s="60">
        <f t="shared" si="22"/>
        <v>0</v>
      </c>
      <c r="Q34" s="7">
        <f t="shared" si="13"/>
        <v>0</v>
      </c>
    </row>
    <row r="35" spans="1:18" x14ac:dyDescent="0.25">
      <c r="A35" s="48"/>
      <c r="B35" s="43" t="s">
        <v>8</v>
      </c>
      <c r="C35" s="44"/>
      <c r="D35" s="45"/>
      <c r="E35" s="46"/>
      <c r="F35" s="46"/>
      <c r="G35" s="46"/>
      <c r="H35" s="46"/>
      <c r="I35" s="47">
        <f t="shared" si="20"/>
        <v>0</v>
      </c>
      <c r="J35" s="9">
        <f t="shared" si="21"/>
        <v>0</v>
      </c>
      <c r="K35" s="38" t="s">
        <v>4</v>
      </c>
      <c r="L35" s="38"/>
      <c r="M35" s="39">
        <f>M23+M28+M34</f>
        <v>0</v>
      </c>
      <c r="N35" s="39">
        <f t="shared" ref="N35:P35" si="23">N23+N28+N34</f>
        <v>0</v>
      </c>
      <c r="O35" s="39">
        <f t="shared" si="23"/>
        <v>0</v>
      </c>
      <c r="P35" s="39">
        <f t="shared" si="23"/>
        <v>0</v>
      </c>
      <c r="Q35" s="39">
        <f t="shared" si="13"/>
        <v>0</v>
      </c>
    </row>
    <row r="36" spans="1:18" ht="15.75" thickBot="1" x14ac:dyDescent="0.3">
      <c r="A36" s="48"/>
      <c r="B36" s="43" t="s">
        <v>8</v>
      </c>
      <c r="C36" s="44"/>
      <c r="D36" s="45"/>
      <c r="E36" s="46"/>
      <c r="F36" s="46"/>
      <c r="G36" s="46"/>
      <c r="H36" s="46"/>
      <c r="I36" s="47">
        <f t="shared" si="20"/>
        <v>0</v>
      </c>
      <c r="J36" s="9">
        <f t="shared" si="21"/>
        <v>0</v>
      </c>
      <c r="M36" s="18"/>
      <c r="N36" s="18"/>
      <c r="O36" s="18"/>
      <c r="P36" s="18"/>
      <c r="Q36" s="9"/>
    </row>
    <row r="37" spans="1:18" ht="18" x14ac:dyDescent="0.25">
      <c r="A37" s="48"/>
      <c r="B37" s="43" t="s">
        <v>8</v>
      </c>
      <c r="C37" s="44"/>
      <c r="D37" s="45"/>
      <c r="E37" s="46"/>
      <c r="F37" s="46"/>
      <c r="G37" s="46"/>
      <c r="H37" s="46"/>
      <c r="I37" s="47">
        <f t="shared" si="20"/>
        <v>0</v>
      </c>
      <c r="J37" s="9">
        <f t="shared" si="21"/>
        <v>0</v>
      </c>
      <c r="K37" s="19" t="s">
        <v>24</v>
      </c>
      <c r="L37" s="20"/>
      <c r="M37" s="18"/>
      <c r="N37" s="18"/>
      <c r="O37" s="18"/>
      <c r="P37" s="18"/>
      <c r="Q37" s="9"/>
    </row>
    <row r="38" spans="1:18" x14ac:dyDescent="0.25">
      <c r="A38" s="48"/>
      <c r="B38" s="43" t="s">
        <v>8</v>
      </c>
      <c r="C38" s="44"/>
      <c r="D38" s="45"/>
      <c r="E38" s="46"/>
      <c r="F38" s="46"/>
      <c r="G38" s="46"/>
      <c r="H38" s="46"/>
      <c r="I38" s="47">
        <f t="shared" si="20"/>
        <v>0</v>
      </c>
      <c r="J38" s="9">
        <f t="shared" si="21"/>
        <v>0</v>
      </c>
      <c r="K38" s="10" t="s">
        <v>15</v>
      </c>
      <c r="L38" s="11" t="s">
        <v>16</v>
      </c>
      <c r="M38" s="18"/>
      <c r="N38" s="18"/>
      <c r="O38" s="18"/>
      <c r="P38" s="18"/>
      <c r="Q38" s="18"/>
    </row>
    <row r="39" spans="1:18" x14ac:dyDescent="0.25">
      <c r="A39" s="48"/>
      <c r="B39" s="43" t="s">
        <v>8</v>
      </c>
      <c r="C39" s="44"/>
      <c r="D39" s="45"/>
      <c r="E39" s="46"/>
      <c r="F39" s="46"/>
      <c r="G39" s="46"/>
      <c r="H39" s="46"/>
      <c r="I39" s="47">
        <f t="shared" si="20"/>
        <v>0</v>
      </c>
      <c r="J39" s="9">
        <f t="shared" si="21"/>
        <v>0</v>
      </c>
      <c r="K39" s="12">
        <v>2026</v>
      </c>
      <c r="L39" s="14">
        <v>1363000</v>
      </c>
      <c r="M39" s="18"/>
      <c r="N39" s="18"/>
      <c r="O39" s="18"/>
      <c r="P39" s="18"/>
      <c r="Q39" s="18"/>
    </row>
    <row r="40" spans="1:18" x14ac:dyDescent="0.25">
      <c r="A40" s="48"/>
      <c r="B40" s="43" t="s">
        <v>8</v>
      </c>
      <c r="C40" s="44"/>
      <c r="D40" s="45"/>
      <c r="E40" s="46"/>
      <c r="F40" s="46"/>
      <c r="G40" s="46"/>
      <c r="H40" s="46"/>
      <c r="I40" s="47">
        <f t="shared" si="20"/>
        <v>0</v>
      </c>
      <c r="J40" s="9">
        <f t="shared" si="21"/>
        <v>0</v>
      </c>
      <c r="K40" s="12">
        <v>2027</v>
      </c>
      <c r="L40" s="14">
        <v>1425000</v>
      </c>
      <c r="M40" s="18"/>
      <c r="N40" s="18"/>
      <c r="O40" s="18"/>
      <c r="P40" s="18"/>
      <c r="Q40" s="18"/>
    </row>
    <row r="41" spans="1:18" x14ac:dyDescent="0.25">
      <c r="A41" s="49"/>
      <c r="B41" s="43" t="str">
        <f>C28</f>
        <v>Universitetsykehuset Nord-Norge</v>
      </c>
      <c r="C41" s="1" t="s">
        <v>30</v>
      </c>
      <c r="D41" s="1"/>
      <c r="E41" s="24">
        <f>SUM(E31:E40)</f>
        <v>0</v>
      </c>
      <c r="F41" s="24">
        <f t="shared" ref="F41:H41" si="24">SUM(F31:F40)</f>
        <v>0</v>
      </c>
      <c r="G41" s="24">
        <f t="shared" si="24"/>
        <v>0</v>
      </c>
      <c r="H41" s="24">
        <f t="shared" si="24"/>
        <v>0</v>
      </c>
      <c r="I41" s="6">
        <f t="shared" si="20"/>
        <v>0</v>
      </c>
      <c r="J41" s="9">
        <f t="shared" si="21"/>
        <v>0</v>
      </c>
      <c r="K41" s="12">
        <v>2028</v>
      </c>
      <c r="L41" s="14">
        <v>1482000</v>
      </c>
      <c r="M41" s="18"/>
      <c r="N41" s="18"/>
      <c r="O41" s="18"/>
      <c r="P41" s="18"/>
      <c r="Q41" s="18"/>
    </row>
    <row r="42" spans="1:18" ht="15.75" thickBot="1" x14ac:dyDescent="0.3">
      <c r="A42" s="51" t="s">
        <v>25</v>
      </c>
      <c r="B42" s="52" t="s">
        <v>14</v>
      </c>
      <c r="C42" s="53"/>
      <c r="D42" s="53"/>
      <c r="E42" s="54"/>
      <c r="F42" s="54"/>
      <c r="G42" s="54"/>
      <c r="H42" s="54"/>
      <c r="I42" s="55">
        <f t="shared" si="20"/>
        <v>0</v>
      </c>
      <c r="J42" s="9">
        <f t="shared" si="21"/>
        <v>0</v>
      </c>
      <c r="K42" s="15">
        <v>2029</v>
      </c>
      <c r="L42" s="73">
        <v>1515000</v>
      </c>
      <c r="O42" s="21" t="s">
        <v>17</v>
      </c>
      <c r="P42" s="21" t="s">
        <v>29</v>
      </c>
      <c r="Q42" s="21" t="s">
        <v>0</v>
      </c>
      <c r="R42" s="71" t="s">
        <v>7</v>
      </c>
    </row>
    <row r="43" spans="1:18" x14ac:dyDescent="0.25">
      <c r="A43" s="56"/>
      <c r="B43" s="52" t="s">
        <v>14</v>
      </c>
      <c r="C43" s="53"/>
      <c r="D43" s="53"/>
      <c r="E43" s="54"/>
      <c r="F43" s="54"/>
      <c r="G43" s="54"/>
      <c r="H43" s="54"/>
      <c r="I43" s="55">
        <f t="shared" si="20"/>
        <v>0</v>
      </c>
      <c r="J43" s="9">
        <f t="shared" si="21"/>
        <v>0</v>
      </c>
      <c r="K43" s="74"/>
      <c r="L43" s="72"/>
      <c r="O43" s="21" t="s">
        <v>7</v>
      </c>
      <c r="P43" s="21" t="s">
        <v>13</v>
      </c>
      <c r="Q43" s="21" t="s">
        <v>18</v>
      </c>
      <c r="R43" s="71" t="s">
        <v>33</v>
      </c>
    </row>
    <row r="44" spans="1:18" ht="15.75" thickBot="1" x14ac:dyDescent="0.3">
      <c r="A44" s="56"/>
      <c r="B44" s="52" t="s">
        <v>14</v>
      </c>
      <c r="C44" s="53"/>
      <c r="D44" s="53"/>
      <c r="E44" s="54"/>
      <c r="F44" s="54"/>
      <c r="G44" s="54"/>
      <c r="H44" s="54"/>
      <c r="I44" s="55">
        <f t="shared" si="20"/>
        <v>0</v>
      </c>
      <c r="J44" s="9">
        <f t="shared" si="21"/>
        <v>0</v>
      </c>
      <c r="K44" s="74"/>
      <c r="L44" s="72"/>
      <c r="O44" s="21" t="s">
        <v>9</v>
      </c>
      <c r="P44" s="21" t="s">
        <v>10</v>
      </c>
      <c r="Q44" s="21" t="s">
        <v>19</v>
      </c>
      <c r="R44" s="71" t="s">
        <v>34</v>
      </c>
    </row>
    <row r="45" spans="1:18" ht="15.75" customHeight="1" x14ac:dyDescent="0.25">
      <c r="A45" s="56"/>
      <c r="B45" s="52" t="s">
        <v>14</v>
      </c>
      <c r="C45" s="53"/>
      <c r="D45" s="53"/>
      <c r="E45" s="54"/>
      <c r="F45" s="54"/>
      <c r="G45" s="54"/>
      <c r="H45" s="54"/>
      <c r="I45" s="55">
        <f t="shared" si="20"/>
        <v>0</v>
      </c>
      <c r="J45" s="9">
        <f t="shared" si="21"/>
        <v>0</v>
      </c>
      <c r="K45" s="19" t="s">
        <v>35</v>
      </c>
      <c r="L45" s="76"/>
      <c r="M45" s="80"/>
      <c r="O45" s="21" t="s">
        <v>10</v>
      </c>
      <c r="P45" s="21" t="s">
        <v>11</v>
      </c>
      <c r="Q45" s="21" t="s">
        <v>20</v>
      </c>
      <c r="R45" s="71"/>
    </row>
    <row r="46" spans="1:18" ht="15.75" customHeight="1" x14ac:dyDescent="0.25">
      <c r="A46" s="56"/>
      <c r="B46" s="52" t="s">
        <v>14</v>
      </c>
      <c r="C46" s="53"/>
      <c r="D46" s="53"/>
      <c r="E46" s="54"/>
      <c r="F46" s="54"/>
      <c r="G46" s="54"/>
      <c r="H46" s="54"/>
      <c r="I46" s="55">
        <f t="shared" si="20"/>
        <v>0</v>
      </c>
      <c r="J46" s="9">
        <f t="shared" si="21"/>
        <v>0</v>
      </c>
      <c r="K46" s="85" t="s">
        <v>37</v>
      </c>
      <c r="L46" s="86"/>
      <c r="M46" s="87"/>
      <c r="O46" s="21" t="s">
        <v>12</v>
      </c>
      <c r="P46" s="21" t="s">
        <v>12</v>
      </c>
      <c r="Q46" s="21" t="s">
        <v>21</v>
      </c>
      <c r="R46" s="71"/>
    </row>
    <row r="47" spans="1:18" ht="15.75" customHeight="1" x14ac:dyDescent="0.25">
      <c r="A47" s="56"/>
      <c r="B47" s="52" t="s">
        <v>14</v>
      </c>
      <c r="C47" s="53"/>
      <c r="D47" s="53"/>
      <c r="E47" s="54"/>
      <c r="F47" s="54"/>
      <c r="G47" s="54"/>
      <c r="H47" s="54"/>
      <c r="I47" s="55">
        <f t="shared" si="20"/>
        <v>0</v>
      </c>
      <c r="J47" s="9">
        <f t="shared" si="21"/>
        <v>0</v>
      </c>
      <c r="K47" s="85"/>
      <c r="L47" s="86"/>
      <c r="M47" s="87"/>
      <c r="O47" s="22"/>
      <c r="P47" s="21"/>
      <c r="Q47" s="21" t="s">
        <v>22</v>
      </c>
      <c r="R47" s="71"/>
    </row>
    <row r="48" spans="1:18" x14ac:dyDescent="0.25">
      <c r="A48" s="56"/>
      <c r="B48" s="52" t="s">
        <v>14</v>
      </c>
      <c r="C48" s="53"/>
      <c r="D48" s="53"/>
      <c r="E48" s="54"/>
      <c r="F48" s="54"/>
      <c r="G48" s="54"/>
      <c r="H48" s="54"/>
      <c r="I48" s="55">
        <f t="shared" si="20"/>
        <v>0</v>
      </c>
      <c r="J48" s="9">
        <f t="shared" si="21"/>
        <v>0</v>
      </c>
      <c r="K48" s="85"/>
      <c r="L48" s="86"/>
      <c r="M48" s="87"/>
      <c r="O48" s="21"/>
      <c r="P48" s="21"/>
      <c r="Q48" s="21" t="s">
        <v>23</v>
      </c>
      <c r="R48" s="71"/>
    </row>
    <row r="49" spans="1:18" x14ac:dyDescent="0.25">
      <c r="A49" s="56"/>
      <c r="B49" s="52" t="s">
        <v>14</v>
      </c>
      <c r="C49" s="53"/>
      <c r="D49" s="53"/>
      <c r="E49" s="54"/>
      <c r="F49" s="54"/>
      <c r="G49" s="54"/>
      <c r="H49" s="54"/>
      <c r="I49" s="55">
        <f t="shared" si="20"/>
        <v>0</v>
      </c>
      <c r="J49" s="9">
        <f t="shared" si="21"/>
        <v>0</v>
      </c>
      <c r="K49" s="10" t="s">
        <v>15</v>
      </c>
      <c r="L49" s="77" t="s">
        <v>36</v>
      </c>
      <c r="M49" s="11" t="s">
        <v>38</v>
      </c>
      <c r="O49" s="21"/>
      <c r="P49" s="21"/>
      <c r="Q49" s="21" t="s">
        <v>28</v>
      </c>
      <c r="R49" s="71"/>
    </row>
    <row r="50" spans="1:18" x14ac:dyDescent="0.25">
      <c r="A50" s="56"/>
      <c r="B50" s="52" t="s">
        <v>14</v>
      </c>
      <c r="C50" s="53"/>
      <c r="D50" s="53"/>
      <c r="E50" s="54"/>
      <c r="F50" s="54"/>
      <c r="G50" s="54"/>
      <c r="H50" s="54"/>
      <c r="I50" s="55">
        <f t="shared" si="20"/>
        <v>0</v>
      </c>
      <c r="J50" s="9">
        <f t="shared" si="21"/>
        <v>0</v>
      </c>
      <c r="K50" s="12">
        <v>2026</v>
      </c>
      <c r="L50" s="78">
        <v>1265000</v>
      </c>
      <c r="M50" s="14">
        <v>1346000</v>
      </c>
    </row>
    <row r="51" spans="1:18" x14ac:dyDescent="0.25">
      <c r="A51" s="56"/>
      <c r="B51" s="52" t="s">
        <v>14</v>
      </c>
      <c r="C51" s="53"/>
      <c r="D51" s="53"/>
      <c r="E51" s="54"/>
      <c r="F51" s="54"/>
      <c r="G51" s="54"/>
      <c r="H51" s="54"/>
      <c r="I51" s="55">
        <f t="shared" si="20"/>
        <v>0</v>
      </c>
      <c r="J51" s="9">
        <f t="shared" si="21"/>
        <v>0</v>
      </c>
      <c r="K51" s="12">
        <v>2027</v>
      </c>
      <c r="L51" s="78">
        <v>1286000</v>
      </c>
      <c r="M51" s="14">
        <v>1370000</v>
      </c>
    </row>
    <row r="52" spans="1:18" x14ac:dyDescent="0.25">
      <c r="A52" s="57"/>
      <c r="B52" s="52" t="str">
        <f>C28</f>
        <v>Universitetsykehuset Nord-Norge</v>
      </c>
      <c r="C52" s="59" t="s">
        <v>26</v>
      </c>
      <c r="D52" s="59"/>
      <c r="E52" s="60">
        <f t="shared" ref="E52:H52" si="25">SUM(E42:E51)</f>
        <v>0</v>
      </c>
      <c r="F52" s="60">
        <f t="shared" si="25"/>
        <v>0</v>
      </c>
      <c r="G52" s="60">
        <f t="shared" si="25"/>
        <v>0</v>
      </c>
      <c r="H52" s="60">
        <f t="shared" si="25"/>
        <v>0</v>
      </c>
      <c r="I52" s="7">
        <f t="shared" si="20"/>
        <v>0</v>
      </c>
      <c r="J52" s="9">
        <f t="shared" si="21"/>
        <v>0</v>
      </c>
      <c r="K52" s="12">
        <v>2028</v>
      </c>
      <c r="L52" s="78">
        <v>1308000</v>
      </c>
      <c r="M52" s="14">
        <v>1395000</v>
      </c>
    </row>
    <row r="53" spans="1:18" ht="15.75" thickBot="1" x14ac:dyDescent="0.3">
      <c r="A53" s="36" t="s">
        <v>4</v>
      </c>
      <c r="B53" s="36"/>
      <c r="C53" s="38"/>
      <c r="D53" s="38"/>
      <c r="E53" s="39">
        <f>E41+E52</f>
        <v>0</v>
      </c>
      <c r="F53" s="39">
        <f t="shared" ref="F53:H53" si="26">F41+F52</f>
        <v>0</v>
      </c>
      <c r="G53" s="39">
        <f t="shared" si="26"/>
        <v>0</v>
      </c>
      <c r="H53" s="39">
        <f t="shared" si="26"/>
        <v>0</v>
      </c>
      <c r="I53" s="39">
        <f t="shared" si="20"/>
        <v>0</v>
      </c>
      <c r="J53" s="9">
        <f t="shared" si="21"/>
        <v>0</v>
      </c>
      <c r="K53" s="15">
        <v>2029</v>
      </c>
      <c r="L53" s="79">
        <v>1331000</v>
      </c>
      <c r="M53" s="73">
        <v>1420000</v>
      </c>
    </row>
    <row r="54" spans="1:18" x14ac:dyDescent="0.25">
      <c r="B54" s="3"/>
      <c r="C54" s="3"/>
      <c r="D54" s="3"/>
      <c r="E54" s="16"/>
      <c r="F54" s="16"/>
      <c r="G54" s="16"/>
      <c r="H54" s="16"/>
      <c r="I54" s="8"/>
    </row>
    <row r="55" spans="1:18" x14ac:dyDescent="0.25">
      <c r="B55" s="3"/>
      <c r="C55" s="3"/>
      <c r="D55" s="3"/>
      <c r="E55" s="17"/>
      <c r="F55" s="17"/>
      <c r="G55" s="17"/>
      <c r="H55" s="17"/>
      <c r="I55" s="8"/>
    </row>
    <row r="56" spans="1:18" ht="28.5" x14ac:dyDescent="0.45">
      <c r="C56" s="13" t="s">
        <v>0</v>
      </c>
      <c r="K56" s="74"/>
      <c r="L56" s="72"/>
    </row>
    <row r="57" spans="1:18" s="4" customFormat="1" x14ac:dyDescent="0.25">
      <c r="A57" s="35"/>
      <c r="B57" s="36"/>
      <c r="C57" s="36" t="s">
        <v>2</v>
      </c>
      <c r="D57" s="36" t="s">
        <v>3</v>
      </c>
      <c r="E57" s="36">
        <v>2026</v>
      </c>
      <c r="F57" s="36">
        <v>2027</v>
      </c>
      <c r="G57" s="36">
        <v>2028</v>
      </c>
      <c r="H57" s="36">
        <v>2029</v>
      </c>
      <c r="I57" s="36" t="s">
        <v>4</v>
      </c>
      <c r="J57" s="9"/>
      <c r="K57" s="74"/>
      <c r="L57" s="72"/>
      <c r="M57"/>
      <c r="N57"/>
      <c r="O57"/>
      <c r="P57"/>
      <c r="Q57" s="5"/>
    </row>
    <row r="58" spans="1:18" x14ac:dyDescent="0.25">
      <c r="A58" s="35"/>
      <c r="B58" s="36"/>
      <c r="C58" s="37" t="s">
        <v>5</v>
      </c>
      <c r="D58" s="36"/>
      <c r="E58" s="83"/>
      <c r="F58" s="84"/>
      <c r="G58" s="84"/>
      <c r="H58" s="84"/>
      <c r="I58" s="36"/>
      <c r="K58" s="75"/>
      <c r="L58" s="72"/>
    </row>
    <row r="59" spans="1:18" x14ac:dyDescent="0.25">
      <c r="A59" s="42" t="s">
        <v>6</v>
      </c>
      <c r="B59" s="43" t="s">
        <v>8</v>
      </c>
      <c r="C59" s="44"/>
      <c r="D59" s="45"/>
      <c r="E59" s="46"/>
      <c r="F59" s="46"/>
      <c r="G59" s="46"/>
      <c r="H59" s="46"/>
      <c r="I59" s="47">
        <f t="shared" ref="I59:I81" si="27">SUM(E59:H59)</f>
        <v>0</v>
      </c>
    </row>
    <row r="60" spans="1:18" x14ac:dyDescent="0.25">
      <c r="A60" s="48"/>
      <c r="B60" s="43" t="s">
        <v>8</v>
      </c>
      <c r="C60" s="44"/>
      <c r="D60" s="45"/>
      <c r="E60" s="46"/>
      <c r="F60" s="46"/>
      <c r="G60" s="46"/>
      <c r="H60" s="46"/>
      <c r="I60" s="47">
        <f t="shared" si="27"/>
        <v>0</v>
      </c>
      <c r="J60" s="9">
        <f t="shared" ref="J60:J81" si="28">IF(I59&gt;0,IF(C59&gt;0,,"Kostnadstype mangler"),0)</f>
        <v>0</v>
      </c>
      <c r="N60" s="4"/>
      <c r="O60" s="4"/>
      <c r="P60" s="4"/>
    </row>
    <row r="61" spans="1:18" x14ac:dyDescent="0.25">
      <c r="A61" s="48"/>
      <c r="B61" s="43" t="s">
        <v>8</v>
      </c>
      <c r="C61" s="44"/>
      <c r="D61" s="45"/>
      <c r="E61" s="46"/>
      <c r="F61" s="46"/>
      <c r="G61" s="46"/>
      <c r="H61" s="46"/>
      <c r="I61" s="47">
        <f t="shared" si="27"/>
        <v>0</v>
      </c>
      <c r="J61" s="9">
        <f t="shared" si="28"/>
        <v>0</v>
      </c>
    </row>
    <row r="62" spans="1:18" x14ac:dyDescent="0.25">
      <c r="A62" s="48"/>
      <c r="B62" s="43" t="s">
        <v>8</v>
      </c>
      <c r="C62" s="44"/>
      <c r="D62" s="45"/>
      <c r="E62" s="46"/>
      <c r="F62" s="46"/>
      <c r="G62" s="46"/>
      <c r="H62" s="46"/>
      <c r="I62" s="47">
        <f t="shared" si="27"/>
        <v>0</v>
      </c>
      <c r="J62" s="9">
        <f t="shared" si="28"/>
        <v>0</v>
      </c>
      <c r="L62" s="4"/>
    </row>
    <row r="63" spans="1:18" x14ac:dyDescent="0.25">
      <c r="A63" s="48"/>
      <c r="B63" s="43" t="s">
        <v>8</v>
      </c>
      <c r="C63" s="44"/>
      <c r="D63" s="45"/>
      <c r="E63" s="46"/>
      <c r="F63" s="46"/>
      <c r="G63" s="46"/>
      <c r="H63" s="46"/>
      <c r="I63" s="47">
        <f t="shared" si="27"/>
        <v>0</v>
      </c>
      <c r="J63" s="9">
        <f t="shared" si="28"/>
        <v>0</v>
      </c>
      <c r="M63" s="4"/>
    </row>
    <row r="64" spans="1:18" x14ac:dyDescent="0.25">
      <c r="A64" s="48"/>
      <c r="B64" s="43" t="s">
        <v>8</v>
      </c>
      <c r="C64" s="44"/>
      <c r="D64" s="45"/>
      <c r="E64" s="46"/>
      <c r="F64" s="46"/>
      <c r="G64" s="46"/>
      <c r="H64" s="46"/>
      <c r="I64" s="47">
        <f t="shared" si="27"/>
        <v>0</v>
      </c>
      <c r="J64" s="9">
        <f t="shared" si="28"/>
        <v>0</v>
      </c>
    </row>
    <row r="65" spans="1:17" x14ac:dyDescent="0.25">
      <c r="A65" s="48"/>
      <c r="B65" s="43" t="s">
        <v>8</v>
      </c>
      <c r="C65" s="44"/>
      <c r="D65" s="45"/>
      <c r="E65" s="46"/>
      <c r="F65" s="46"/>
      <c r="G65" s="46"/>
      <c r="H65" s="46"/>
      <c r="I65" s="47">
        <f t="shared" si="27"/>
        <v>0</v>
      </c>
      <c r="J65" s="9">
        <f t="shared" si="28"/>
        <v>0</v>
      </c>
    </row>
    <row r="66" spans="1:17" x14ac:dyDescent="0.25">
      <c r="A66" s="48"/>
      <c r="B66" s="43" t="s">
        <v>8</v>
      </c>
      <c r="C66" s="44"/>
      <c r="D66" s="45"/>
      <c r="E66" s="46"/>
      <c r="F66" s="46"/>
      <c r="G66" s="46"/>
      <c r="H66" s="46"/>
      <c r="I66" s="47">
        <f t="shared" si="27"/>
        <v>0</v>
      </c>
      <c r="J66" s="9">
        <f t="shared" si="28"/>
        <v>0</v>
      </c>
    </row>
    <row r="67" spans="1:17" x14ac:dyDescent="0.25">
      <c r="A67" s="48"/>
      <c r="B67" s="43" t="s">
        <v>8</v>
      </c>
      <c r="C67" s="44"/>
      <c r="D67" s="45"/>
      <c r="E67" s="46"/>
      <c r="F67" s="46"/>
      <c r="G67" s="46"/>
      <c r="H67" s="46"/>
      <c r="I67" s="47">
        <f t="shared" si="27"/>
        <v>0</v>
      </c>
      <c r="J67" s="9">
        <f t="shared" si="28"/>
        <v>0</v>
      </c>
    </row>
    <row r="68" spans="1:17" x14ac:dyDescent="0.25">
      <c r="A68" s="48"/>
      <c r="B68" s="43" t="s">
        <v>8</v>
      </c>
      <c r="C68" s="44"/>
      <c r="D68" s="45"/>
      <c r="E68" s="46"/>
      <c r="F68" s="46"/>
      <c r="G68" s="46"/>
      <c r="H68" s="46"/>
      <c r="I68" s="47">
        <f t="shared" si="27"/>
        <v>0</v>
      </c>
      <c r="J68" s="9">
        <f t="shared" si="28"/>
        <v>0</v>
      </c>
    </row>
    <row r="69" spans="1:17" x14ac:dyDescent="0.25">
      <c r="A69" s="49"/>
      <c r="B69" s="43" t="str">
        <f>C56</f>
        <v>Velg institusjon</v>
      </c>
      <c r="C69" s="1" t="s">
        <v>30</v>
      </c>
      <c r="D69" s="1"/>
      <c r="E69" s="24">
        <f>SUM(E59:E68)</f>
        <v>0</v>
      </c>
      <c r="F69" s="24">
        <f t="shared" ref="F69:H69" si="29">SUM(F59:F68)</f>
        <v>0</v>
      </c>
      <c r="G69" s="24">
        <f t="shared" si="29"/>
        <v>0</v>
      </c>
      <c r="H69" s="24">
        <f t="shared" si="29"/>
        <v>0</v>
      </c>
      <c r="I69" s="6">
        <f t="shared" si="27"/>
        <v>0</v>
      </c>
      <c r="J69" s="9">
        <f t="shared" si="28"/>
        <v>0</v>
      </c>
    </row>
    <row r="70" spans="1:17" x14ac:dyDescent="0.25">
      <c r="A70" s="51" t="s">
        <v>25</v>
      </c>
      <c r="B70" s="52" t="s">
        <v>14</v>
      </c>
      <c r="C70" s="53"/>
      <c r="D70" s="53"/>
      <c r="E70" s="54"/>
      <c r="F70" s="54"/>
      <c r="G70" s="54"/>
      <c r="H70" s="54"/>
      <c r="I70" s="55">
        <f t="shared" si="27"/>
        <v>0</v>
      </c>
      <c r="J70" s="9">
        <f t="shared" si="28"/>
        <v>0</v>
      </c>
    </row>
    <row r="71" spans="1:17" x14ac:dyDescent="0.25">
      <c r="A71" s="56"/>
      <c r="B71" s="52" t="s">
        <v>14</v>
      </c>
      <c r="C71" s="53"/>
      <c r="D71" s="53"/>
      <c r="E71" s="54"/>
      <c r="F71" s="54"/>
      <c r="G71" s="54"/>
      <c r="H71" s="54"/>
      <c r="I71" s="55">
        <f t="shared" si="27"/>
        <v>0</v>
      </c>
      <c r="J71" s="9">
        <f t="shared" si="28"/>
        <v>0</v>
      </c>
    </row>
    <row r="72" spans="1:17" x14ac:dyDescent="0.25">
      <c r="A72" s="56"/>
      <c r="B72" s="52" t="s">
        <v>14</v>
      </c>
      <c r="C72" s="53"/>
      <c r="D72" s="53"/>
      <c r="E72" s="54"/>
      <c r="F72" s="54"/>
      <c r="G72" s="54"/>
      <c r="H72" s="54"/>
      <c r="I72" s="55">
        <f t="shared" si="27"/>
        <v>0</v>
      </c>
      <c r="J72" s="9">
        <f t="shared" si="28"/>
        <v>0</v>
      </c>
    </row>
    <row r="73" spans="1:17" x14ac:dyDescent="0.25">
      <c r="A73" s="56"/>
      <c r="B73" s="52" t="s">
        <v>14</v>
      </c>
      <c r="C73" s="53"/>
      <c r="D73" s="53"/>
      <c r="E73" s="54"/>
      <c r="F73" s="54"/>
      <c r="G73" s="54"/>
      <c r="H73" s="54"/>
      <c r="I73" s="55">
        <f t="shared" si="27"/>
        <v>0</v>
      </c>
      <c r="J73" s="9">
        <f t="shared" si="28"/>
        <v>0</v>
      </c>
    </row>
    <row r="74" spans="1:17" x14ac:dyDescent="0.25">
      <c r="A74" s="56"/>
      <c r="B74" s="52" t="s">
        <v>14</v>
      </c>
      <c r="C74" s="53"/>
      <c r="D74" s="53"/>
      <c r="E74" s="54"/>
      <c r="F74" s="54"/>
      <c r="G74" s="54"/>
      <c r="H74" s="54"/>
      <c r="I74" s="55">
        <f t="shared" si="27"/>
        <v>0</v>
      </c>
      <c r="J74" s="9">
        <f t="shared" si="28"/>
        <v>0</v>
      </c>
    </row>
    <row r="75" spans="1:17" x14ac:dyDescent="0.25">
      <c r="A75" s="56"/>
      <c r="B75" s="52" t="s">
        <v>14</v>
      </c>
      <c r="C75" s="53"/>
      <c r="D75" s="53"/>
      <c r="E75" s="54"/>
      <c r="F75" s="54"/>
      <c r="G75" s="54"/>
      <c r="H75" s="54"/>
      <c r="I75" s="55">
        <f t="shared" si="27"/>
        <v>0</v>
      </c>
      <c r="J75" s="9">
        <f t="shared" si="28"/>
        <v>0</v>
      </c>
    </row>
    <row r="76" spans="1:17" x14ac:dyDescent="0.25">
      <c r="A76" s="56"/>
      <c r="B76" s="52" t="s">
        <v>14</v>
      </c>
      <c r="C76" s="53"/>
      <c r="D76" s="53"/>
      <c r="E76" s="54"/>
      <c r="F76" s="54"/>
      <c r="G76" s="54"/>
      <c r="H76" s="54"/>
      <c r="I76" s="55">
        <f t="shared" si="27"/>
        <v>0</v>
      </c>
      <c r="J76" s="9">
        <f t="shared" si="28"/>
        <v>0</v>
      </c>
    </row>
    <row r="77" spans="1:17" x14ac:dyDescent="0.25">
      <c r="A77" s="56"/>
      <c r="B77" s="52" t="s">
        <v>14</v>
      </c>
      <c r="C77" s="53"/>
      <c r="D77" s="53"/>
      <c r="E77" s="54"/>
      <c r="F77" s="54"/>
      <c r="G77" s="54"/>
      <c r="H77" s="54"/>
      <c r="I77" s="55">
        <f t="shared" si="27"/>
        <v>0</v>
      </c>
      <c r="J77" s="9">
        <f t="shared" si="28"/>
        <v>0</v>
      </c>
    </row>
    <row r="78" spans="1:17" x14ac:dyDescent="0.25">
      <c r="A78" s="56"/>
      <c r="B78" s="52" t="s">
        <v>14</v>
      </c>
      <c r="C78" s="53"/>
      <c r="D78" s="53"/>
      <c r="E78" s="54"/>
      <c r="F78" s="54"/>
      <c r="G78" s="54"/>
      <c r="H78" s="54"/>
      <c r="I78" s="55">
        <f t="shared" si="27"/>
        <v>0</v>
      </c>
      <c r="J78" s="9">
        <f t="shared" si="28"/>
        <v>0</v>
      </c>
    </row>
    <row r="79" spans="1:17" x14ac:dyDescent="0.25">
      <c r="A79" s="56"/>
      <c r="B79" s="52" t="s">
        <v>14</v>
      </c>
      <c r="C79" s="53"/>
      <c r="D79" s="53"/>
      <c r="E79" s="54"/>
      <c r="F79" s="54"/>
      <c r="G79" s="54"/>
      <c r="H79" s="54"/>
      <c r="I79" s="55">
        <f t="shared" si="27"/>
        <v>0</v>
      </c>
      <c r="J79" s="9">
        <f t="shared" si="28"/>
        <v>0</v>
      </c>
    </row>
    <row r="80" spans="1:17" s="4" customFormat="1" x14ac:dyDescent="0.25">
      <c r="A80" s="57"/>
      <c r="B80" s="52" t="str">
        <f>C56</f>
        <v>Velg institusjon</v>
      </c>
      <c r="C80" s="59" t="s">
        <v>26</v>
      </c>
      <c r="D80" s="59"/>
      <c r="E80" s="60">
        <f>SUM(E70:E79)</f>
        <v>0</v>
      </c>
      <c r="F80" s="60">
        <f t="shared" ref="F80:H80" si="30">SUM(F70:F79)</f>
        <v>0</v>
      </c>
      <c r="G80" s="60">
        <f t="shared" si="30"/>
        <v>0</v>
      </c>
      <c r="H80" s="60">
        <f t="shared" si="30"/>
        <v>0</v>
      </c>
      <c r="I80" s="7">
        <f t="shared" si="27"/>
        <v>0</v>
      </c>
      <c r="J80" s="9">
        <f t="shared" si="28"/>
        <v>0</v>
      </c>
      <c r="L80"/>
      <c r="M80"/>
      <c r="N80"/>
      <c r="O80"/>
      <c r="P80"/>
      <c r="Q80" s="5"/>
    </row>
    <row r="81" spans="1:17" x14ac:dyDescent="0.25">
      <c r="A81" s="36" t="s">
        <v>4</v>
      </c>
      <c r="B81" s="36"/>
      <c r="C81" s="38"/>
      <c r="D81" s="38"/>
      <c r="E81" s="39">
        <f>E69+E80</f>
        <v>0</v>
      </c>
      <c r="F81" s="39">
        <f t="shared" ref="F81:H81" si="31">F69+F80</f>
        <v>0</v>
      </c>
      <c r="G81" s="39">
        <f t="shared" si="31"/>
        <v>0</v>
      </c>
      <c r="H81" s="39">
        <f t="shared" si="31"/>
        <v>0</v>
      </c>
      <c r="I81" s="39">
        <f t="shared" si="27"/>
        <v>0</v>
      </c>
      <c r="J81" s="9">
        <f t="shared" si="28"/>
        <v>0</v>
      </c>
    </row>
    <row r="82" spans="1:17" x14ac:dyDescent="0.25">
      <c r="B82" s="3"/>
      <c r="C82" s="3"/>
      <c r="D82" s="3"/>
      <c r="E82" s="16"/>
      <c r="F82" s="16"/>
      <c r="G82" s="16"/>
      <c r="H82" s="16"/>
      <c r="I82" s="8"/>
    </row>
    <row r="83" spans="1:17" x14ac:dyDescent="0.25">
      <c r="B83" s="3"/>
      <c r="C83" s="3"/>
      <c r="D83" s="3"/>
      <c r="E83" s="17"/>
      <c r="F83" s="17"/>
      <c r="G83" s="17"/>
      <c r="H83" s="17"/>
      <c r="I83" s="8"/>
      <c r="N83" s="4"/>
      <c r="O83" s="4"/>
      <c r="P83" s="4"/>
    </row>
    <row r="84" spans="1:17" ht="28.5" customHeight="1" x14ac:dyDescent="0.45">
      <c r="C84" s="13" t="s">
        <v>0</v>
      </c>
    </row>
    <row r="85" spans="1:17" s="4" customFormat="1" x14ac:dyDescent="0.25">
      <c r="A85" s="35"/>
      <c r="B85" s="36"/>
      <c r="C85" s="36" t="s">
        <v>2</v>
      </c>
      <c r="D85" s="36" t="s">
        <v>3</v>
      </c>
      <c r="E85" s="36">
        <v>2026</v>
      </c>
      <c r="F85" s="36">
        <v>2027</v>
      </c>
      <c r="G85" s="36">
        <v>2028</v>
      </c>
      <c r="H85" s="36">
        <v>2029</v>
      </c>
      <c r="I85" s="36" t="s">
        <v>4</v>
      </c>
      <c r="J85" s="9"/>
      <c r="M85"/>
      <c r="N85"/>
      <c r="O85"/>
      <c r="P85"/>
      <c r="Q85" s="5"/>
    </row>
    <row r="86" spans="1:17" x14ac:dyDescent="0.25">
      <c r="A86" s="35"/>
      <c r="B86" s="36"/>
      <c r="C86" s="37" t="s">
        <v>5</v>
      </c>
      <c r="D86" s="36"/>
      <c r="E86" s="83"/>
      <c r="F86" s="84"/>
      <c r="G86" s="84"/>
      <c r="H86" s="84"/>
      <c r="I86" s="36"/>
      <c r="M86" s="4"/>
    </row>
    <row r="87" spans="1:17" x14ac:dyDescent="0.25">
      <c r="A87" s="42" t="s">
        <v>6</v>
      </c>
      <c r="B87" s="43" t="s">
        <v>8</v>
      </c>
      <c r="C87" s="44"/>
      <c r="D87" s="45"/>
      <c r="E87" s="46"/>
      <c r="F87" s="46"/>
      <c r="G87" s="46"/>
      <c r="H87" s="46"/>
      <c r="I87" s="47">
        <f t="shared" ref="I87:I109" si="32">SUM(E87:H87)</f>
        <v>0</v>
      </c>
    </row>
    <row r="88" spans="1:17" x14ac:dyDescent="0.25">
      <c r="A88" s="48"/>
      <c r="B88" s="43" t="s">
        <v>8</v>
      </c>
      <c r="C88" s="44"/>
      <c r="D88" s="45"/>
      <c r="E88" s="46"/>
      <c r="F88" s="46"/>
      <c r="G88" s="46"/>
      <c r="H88" s="46"/>
      <c r="I88" s="47">
        <f t="shared" si="32"/>
        <v>0</v>
      </c>
      <c r="J88" s="9">
        <f t="shared" ref="J88:J109" si="33">IF(I87&gt;0,IF(C87&gt;0,,"Kostnadstype mangler"),0)</f>
        <v>0</v>
      </c>
      <c r="N88" s="4"/>
      <c r="O88" s="4"/>
      <c r="P88" s="4"/>
    </row>
    <row r="89" spans="1:17" x14ac:dyDescent="0.25">
      <c r="A89" s="48"/>
      <c r="B89" s="43" t="s">
        <v>8</v>
      </c>
      <c r="C89" s="44"/>
      <c r="D89" s="45"/>
      <c r="E89" s="46"/>
      <c r="F89" s="46"/>
      <c r="G89" s="46"/>
      <c r="H89" s="46"/>
      <c r="I89" s="47">
        <f t="shared" si="32"/>
        <v>0</v>
      </c>
      <c r="J89" s="9">
        <f t="shared" si="33"/>
        <v>0</v>
      </c>
    </row>
    <row r="90" spans="1:17" x14ac:dyDescent="0.25">
      <c r="A90" s="48"/>
      <c r="B90" s="43" t="s">
        <v>8</v>
      </c>
      <c r="C90" s="44"/>
      <c r="D90" s="45"/>
      <c r="E90" s="46"/>
      <c r="F90" s="46"/>
      <c r="G90" s="46"/>
      <c r="H90" s="46"/>
      <c r="I90" s="47">
        <f t="shared" si="32"/>
        <v>0</v>
      </c>
      <c r="J90" s="9">
        <f t="shared" si="33"/>
        <v>0</v>
      </c>
      <c r="L90" s="4"/>
    </row>
    <row r="91" spans="1:17" x14ac:dyDescent="0.25">
      <c r="A91" s="48"/>
      <c r="B91" s="43" t="s">
        <v>8</v>
      </c>
      <c r="C91" s="44"/>
      <c r="D91" s="45"/>
      <c r="E91" s="46"/>
      <c r="F91" s="46"/>
      <c r="G91" s="46"/>
      <c r="H91" s="46"/>
      <c r="I91" s="47">
        <f t="shared" si="32"/>
        <v>0</v>
      </c>
      <c r="J91" s="9">
        <f t="shared" si="33"/>
        <v>0</v>
      </c>
      <c r="M91" s="4"/>
    </row>
    <row r="92" spans="1:17" x14ac:dyDescent="0.25">
      <c r="A92" s="48"/>
      <c r="B92" s="43" t="s">
        <v>8</v>
      </c>
      <c r="C92" s="44"/>
      <c r="D92" s="45"/>
      <c r="E92" s="46"/>
      <c r="F92" s="46"/>
      <c r="G92" s="46"/>
      <c r="H92" s="46"/>
      <c r="I92" s="47">
        <f t="shared" si="32"/>
        <v>0</v>
      </c>
      <c r="J92" s="9">
        <f t="shared" si="33"/>
        <v>0</v>
      </c>
    </row>
    <row r="93" spans="1:17" x14ac:dyDescent="0.25">
      <c r="A93" s="48"/>
      <c r="B93" s="43" t="s">
        <v>8</v>
      </c>
      <c r="C93" s="44"/>
      <c r="D93" s="45"/>
      <c r="E93" s="46"/>
      <c r="F93" s="46"/>
      <c r="G93" s="46"/>
      <c r="H93" s="46"/>
      <c r="I93" s="47">
        <f t="shared" si="32"/>
        <v>0</v>
      </c>
      <c r="J93" s="9">
        <f t="shared" si="33"/>
        <v>0</v>
      </c>
    </row>
    <row r="94" spans="1:17" x14ac:dyDescent="0.25">
      <c r="A94" s="48"/>
      <c r="B94" s="43" t="s">
        <v>8</v>
      </c>
      <c r="C94" s="44"/>
      <c r="D94" s="45"/>
      <c r="E94" s="46"/>
      <c r="F94" s="46"/>
      <c r="G94" s="46"/>
      <c r="H94" s="46"/>
      <c r="I94" s="47">
        <f t="shared" si="32"/>
        <v>0</v>
      </c>
      <c r="J94" s="9">
        <f t="shared" si="33"/>
        <v>0</v>
      </c>
    </row>
    <row r="95" spans="1:17" x14ac:dyDescent="0.25">
      <c r="A95" s="48"/>
      <c r="B95" s="43" t="s">
        <v>8</v>
      </c>
      <c r="C95" s="44"/>
      <c r="D95" s="45"/>
      <c r="E95" s="46"/>
      <c r="F95" s="46"/>
      <c r="G95" s="46"/>
      <c r="H95" s="46"/>
      <c r="I95" s="47">
        <f t="shared" si="32"/>
        <v>0</v>
      </c>
      <c r="J95" s="9">
        <f t="shared" si="33"/>
        <v>0</v>
      </c>
    </row>
    <row r="96" spans="1:17" x14ac:dyDescent="0.25">
      <c r="A96" s="48"/>
      <c r="B96" s="43" t="s">
        <v>8</v>
      </c>
      <c r="C96" s="44"/>
      <c r="D96" s="45"/>
      <c r="E96" s="46"/>
      <c r="F96" s="46"/>
      <c r="G96" s="46"/>
      <c r="H96" s="46"/>
      <c r="I96" s="47">
        <f t="shared" si="32"/>
        <v>0</v>
      </c>
      <c r="J96" s="9">
        <f t="shared" si="33"/>
        <v>0</v>
      </c>
    </row>
    <row r="97" spans="1:17" x14ac:dyDescent="0.25">
      <c r="A97" s="49"/>
      <c r="B97" s="43" t="str">
        <f>C84</f>
        <v>Velg institusjon</v>
      </c>
      <c r="C97" s="1" t="s">
        <v>30</v>
      </c>
      <c r="D97" s="1"/>
      <c r="E97" s="24">
        <f>SUM(E87:E96)</f>
        <v>0</v>
      </c>
      <c r="F97" s="24">
        <f t="shared" ref="F97:H97" si="34">SUM(F87:F96)</f>
        <v>0</v>
      </c>
      <c r="G97" s="24">
        <f t="shared" si="34"/>
        <v>0</v>
      </c>
      <c r="H97" s="24">
        <f t="shared" si="34"/>
        <v>0</v>
      </c>
      <c r="I97" s="6">
        <f t="shared" si="32"/>
        <v>0</v>
      </c>
      <c r="J97" s="9">
        <f t="shared" si="33"/>
        <v>0</v>
      </c>
    </row>
    <row r="98" spans="1:17" x14ac:dyDescent="0.25">
      <c r="A98" s="51" t="s">
        <v>25</v>
      </c>
      <c r="B98" s="52" t="s">
        <v>14</v>
      </c>
      <c r="C98" s="53"/>
      <c r="D98" s="53"/>
      <c r="E98" s="54"/>
      <c r="F98" s="54"/>
      <c r="G98" s="54"/>
      <c r="H98" s="54"/>
      <c r="I98" s="55">
        <f t="shared" si="32"/>
        <v>0</v>
      </c>
      <c r="J98" s="9">
        <f t="shared" si="33"/>
        <v>0</v>
      </c>
    </row>
    <row r="99" spans="1:17" x14ac:dyDescent="0.25">
      <c r="A99" s="56"/>
      <c r="B99" s="52" t="s">
        <v>14</v>
      </c>
      <c r="C99" s="53"/>
      <c r="D99" s="53"/>
      <c r="E99" s="54"/>
      <c r="F99" s="54"/>
      <c r="G99" s="54"/>
      <c r="H99" s="54"/>
      <c r="I99" s="55">
        <f t="shared" si="32"/>
        <v>0</v>
      </c>
      <c r="J99" s="9">
        <f t="shared" si="33"/>
        <v>0</v>
      </c>
    </row>
    <row r="100" spans="1:17" x14ac:dyDescent="0.25">
      <c r="A100" s="56"/>
      <c r="B100" s="52" t="s">
        <v>14</v>
      </c>
      <c r="C100" s="53"/>
      <c r="D100" s="53"/>
      <c r="E100" s="54"/>
      <c r="F100" s="54"/>
      <c r="G100" s="54"/>
      <c r="H100" s="54"/>
      <c r="I100" s="55">
        <f t="shared" si="32"/>
        <v>0</v>
      </c>
      <c r="J100" s="9">
        <f t="shared" si="33"/>
        <v>0</v>
      </c>
    </row>
    <row r="101" spans="1:17" x14ac:dyDescent="0.25">
      <c r="A101" s="56"/>
      <c r="B101" s="52" t="s">
        <v>14</v>
      </c>
      <c r="C101" s="53"/>
      <c r="D101" s="53"/>
      <c r="E101" s="54"/>
      <c r="F101" s="54"/>
      <c r="G101" s="54"/>
      <c r="H101" s="54"/>
      <c r="I101" s="55">
        <f t="shared" si="32"/>
        <v>0</v>
      </c>
      <c r="J101" s="9">
        <f t="shared" si="33"/>
        <v>0</v>
      </c>
    </row>
    <row r="102" spans="1:17" x14ac:dyDescent="0.25">
      <c r="A102" s="56"/>
      <c r="B102" s="52" t="s">
        <v>14</v>
      </c>
      <c r="C102" s="53"/>
      <c r="D102" s="53"/>
      <c r="E102" s="54"/>
      <c r="F102" s="54"/>
      <c r="G102" s="54"/>
      <c r="H102" s="54"/>
      <c r="I102" s="55">
        <f t="shared" si="32"/>
        <v>0</v>
      </c>
      <c r="J102" s="9">
        <f t="shared" si="33"/>
        <v>0</v>
      </c>
    </row>
    <row r="103" spans="1:17" x14ac:dyDescent="0.25">
      <c r="A103" s="56"/>
      <c r="B103" s="52" t="s">
        <v>14</v>
      </c>
      <c r="C103" s="53"/>
      <c r="D103" s="53"/>
      <c r="E103" s="54"/>
      <c r="F103" s="54"/>
      <c r="G103" s="54"/>
      <c r="H103" s="54"/>
      <c r="I103" s="55">
        <f t="shared" si="32"/>
        <v>0</v>
      </c>
      <c r="J103" s="9">
        <f t="shared" si="33"/>
        <v>0</v>
      </c>
    </row>
    <row r="104" spans="1:17" x14ac:dyDescent="0.25">
      <c r="A104" s="56"/>
      <c r="B104" s="52" t="s">
        <v>14</v>
      </c>
      <c r="C104" s="53"/>
      <c r="D104" s="53"/>
      <c r="E104" s="54"/>
      <c r="F104" s="54"/>
      <c r="G104" s="54"/>
      <c r="H104" s="54"/>
      <c r="I104" s="55">
        <f t="shared" si="32"/>
        <v>0</v>
      </c>
      <c r="J104" s="9">
        <f t="shared" si="33"/>
        <v>0</v>
      </c>
    </row>
    <row r="105" spans="1:17" x14ac:dyDescent="0.25">
      <c r="A105" s="56"/>
      <c r="B105" s="52" t="s">
        <v>14</v>
      </c>
      <c r="C105" s="53"/>
      <c r="D105" s="53"/>
      <c r="E105" s="54"/>
      <c r="F105" s="54"/>
      <c r="G105" s="54"/>
      <c r="H105" s="54"/>
      <c r="I105" s="55">
        <f t="shared" si="32"/>
        <v>0</v>
      </c>
      <c r="J105" s="9">
        <f t="shared" si="33"/>
        <v>0</v>
      </c>
    </row>
    <row r="106" spans="1:17" x14ac:dyDescent="0.25">
      <c r="A106" s="56"/>
      <c r="B106" s="52" t="s">
        <v>14</v>
      </c>
      <c r="C106" s="53"/>
      <c r="D106" s="53"/>
      <c r="E106" s="54"/>
      <c r="F106" s="54"/>
      <c r="G106" s="54"/>
      <c r="H106" s="54"/>
      <c r="I106" s="55">
        <f t="shared" si="32"/>
        <v>0</v>
      </c>
      <c r="J106" s="9">
        <f t="shared" si="33"/>
        <v>0</v>
      </c>
    </row>
    <row r="107" spans="1:17" x14ac:dyDescent="0.25">
      <c r="A107" s="56"/>
      <c r="B107" s="52" t="s">
        <v>14</v>
      </c>
      <c r="C107" s="53"/>
      <c r="D107" s="53"/>
      <c r="E107" s="54"/>
      <c r="F107" s="54"/>
      <c r="G107" s="54"/>
      <c r="H107" s="54"/>
      <c r="I107" s="55">
        <f t="shared" si="32"/>
        <v>0</v>
      </c>
      <c r="J107" s="9">
        <f t="shared" si="33"/>
        <v>0</v>
      </c>
    </row>
    <row r="108" spans="1:17" s="4" customFormat="1" x14ac:dyDescent="0.25">
      <c r="A108" s="57"/>
      <c r="B108" s="52" t="str">
        <f>C84</f>
        <v>Velg institusjon</v>
      </c>
      <c r="C108" s="59" t="s">
        <v>26</v>
      </c>
      <c r="D108" s="59"/>
      <c r="E108" s="60">
        <f t="shared" ref="E108:H108" si="35">SUM(E98:E107)</f>
        <v>0</v>
      </c>
      <c r="F108" s="60">
        <f t="shared" si="35"/>
        <v>0</v>
      </c>
      <c r="G108" s="60">
        <f t="shared" si="35"/>
        <v>0</v>
      </c>
      <c r="H108" s="60">
        <f t="shared" si="35"/>
        <v>0</v>
      </c>
      <c r="I108" s="7">
        <f t="shared" si="32"/>
        <v>0</v>
      </c>
      <c r="J108" s="9">
        <f t="shared" si="33"/>
        <v>0</v>
      </c>
      <c r="L108"/>
      <c r="M108"/>
      <c r="N108"/>
      <c r="O108"/>
      <c r="P108"/>
      <c r="Q108" s="5"/>
    </row>
    <row r="109" spans="1:17" x14ac:dyDescent="0.25">
      <c r="A109" s="36" t="s">
        <v>4</v>
      </c>
      <c r="B109" s="36"/>
      <c r="C109" s="38"/>
      <c r="D109" s="38"/>
      <c r="E109" s="39">
        <f>E97+E108</f>
        <v>0</v>
      </c>
      <c r="F109" s="39">
        <f t="shared" ref="F109:H109" si="36">F97+F108</f>
        <v>0</v>
      </c>
      <c r="G109" s="39">
        <f t="shared" si="36"/>
        <v>0</v>
      </c>
      <c r="H109" s="39">
        <f t="shared" si="36"/>
        <v>0</v>
      </c>
      <c r="I109" s="39">
        <f t="shared" si="32"/>
        <v>0</v>
      </c>
      <c r="J109" s="9">
        <f t="shared" si="33"/>
        <v>0</v>
      </c>
    </row>
    <row r="110" spans="1:17" x14ac:dyDescent="0.25">
      <c r="B110" s="3"/>
      <c r="C110" s="3"/>
      <c r="D110" s="3"/>
      <c r="E110" s="16"/>
      <c r="F110" s="16"/>
      <c r="G110" s="16"/>
      <c r="H110" s="16"/>
      <c r="I110" s="8"/>
    </row>
    <row r="111" spans="1:17" x14ac:dyDescent="0.25">
      <c r="B111" s="3"/>
      <c r="C111" s="3"/>
      <c r="D111" s="3"/>
      <c r="E111" s="17"/>
      <c r="F111" s="17"/>
      <c r="G111" s="17"/>
      <c r="H111" s="17"/>
      <c r="I111" s="8"/>
      <c r="N111" s="4"/>
      <c r="O111" s="4"/>
      <c r="P111" s="4"/>
    </row>
    <row r="112" spans="1:17" ht="28.5" x14ac:dyDescent="0.45">
      <c r="C112" s="13" t="s">
        <v>0</v>
      </c>
      <c r="E112" s="23"/>
      <c r="F112" s="23"/>
      <c r="G112" s="23"/>
      <c r="H112" s="23"/>
    </row>
    <row r="113" spans="1:17" s="4" customFormat="1" x14ac:dyDescent="0.25">
      <c r="A113" s="35"/>
      <c r="B113" s="36"/>
      <c r="C113" s="36" t="s">
        <v>2</v>
      </c>
      <c r="D113" s="36" t="s">
        <v>3</v>
      </c>
      <c r="E113" s="36">
        <v>2026</v>
      </c>
      <c r="F113" s="36">
        <v>2027</v>
      </c>
      <c r="G113" s="36">
        <v>2028</v>
      </c>
      <c r="H113" s="36">
        <v>2029</v>
      </c>
      <c r="I113" s="36" t="s">
        <v>4</v>
      </c>
      <c r="J113" s="9"/>
      <c r="M113"/>
      <c r="N113"/>
      <c r="O113"/>
      <c r="P113"/>
      <c r="Q113" s="5"/>
    </row>
    <row r="114" spans="1:17" x14ac:dyDescent="0.25">
      <c r="A114" s="35"/>
      <c r="B114" s="36"/>
      <c r="C114" s="37" t="s">
        <v>5</v>
      </c>
      <c r="D114" s="36"/>
      <c r="E114" s="83"/>
      <c r="F114" s="84"/>
      <c r="G114" s="84"/>
      <c r="H114" s="84"/>
      <c r="I114" s="36"/>
      <c r="M114" s="4"/>
    </row>
    <row r="115" spans="1:17" x14ac:dyDescent="0.25">
      <c r="A115" s="42" t="s">
        <v>6</v>
      </c>
      <c r="B115" s="43" t="s">
        <v>8</v>
      </c>
      <c r="C115" s="44"/>
      <c r="D115" s="45"/>
      <c r="E115" s="46"/>
      <c r="F115" s="46"/>
      <c r="G115" s="46"/>
      <c r="H115" s="46"/>
      <c r="I115" s="47">
        <f t="shared" ref="I115:I137" si="37">SUM(E115:H115)</f>
        <v>0</v>
      </c>
    </row>
    <row r="116" spans="1:17" x14ac:dyDescent="0.25">
      <c r="A116" s="48"/>
      <c r="B116" s="43" t="s">
        <v>8</v>
      </c>
      <c r="C116" s="44"/>
      <c r="D116" s="45"/>
      <c r="E116" s="46"/>
      <c r="F116" s="46"/>
      <c r="G116" s="46"/>
      <c r="H116" s="46"/>
      <c r="I116" s="47">
        <f t="shared" si="37"/>
        <v>0</v>
      </c>
      <c r="J116" s="9">
        <f t="shared" ref="J116:J137" si="38">IF(I115&gt;0,IF(C115&gt;0,,"Kostnadstype mangler"),0)</f>
        <v>0</v>
      </c>
      <c r="N116" s="4"/>
      <c r="O116" s="4"/>
      <c r="P116" s="4"/>
    </row>
    <row r="117" spans="1:17" x14ac:dyDescent="0.25">
      <c r="A117" s="48"/>
      <c r="B117" s="43" t="s">
        <v>8</v>
      </c>
      <c r="C117" s="44"/>
      <c r="D117" s="45"/>
      <c r="E117" s="46"/>
      <c r="F117" s="46"/>
      <c r="G117" s="46"/>
      <c r="H117" s="46"/>
      <c r="I117" s="47">
        <f t="shared" si="37"/>
        <v>0</v>
      </c>
      <c r="J117" s="9">
        <f t="shared" si="38"/>
        <v>0</v>
      </c>
    </row>
    <row r="118" spans="1:17" x14ac:dyDescent="0.25">
      <c r="A118" s="48"/>
      <c r="B118" s="43" t="s">
        <v>8</v>
      </c>
      <c r="C118" s="44"/>
      <c r="D118" s="45"/>
      <c r="E118" s="46"/>
      <c r="F118" s="46"/>
      <c r="G118" s="46"/>
      <c r="H118" s="46"/>
      <c r="I118" s="47">
        <f t="shared" si="37"/>
        <v>0</v>
      </c>
      <c r="J118" s="9">
        <f t="shared" si="38"/>
        <v>0</v>
      </c>
      <c r="L118" s="4"/>
    </row>
    <row r="119" spans="1:17" x14ac:dyDescent="0.25">
      <c r="A119" s="48"/>
      <c r="B119" s="43" t="s">
        <v>8</v>
      </c>
      <c r="C119" s="44"/>
      <c r="D119" s="45"/>
      <c r="E119" s="46"/>
      <c r="F119" s="46"/>
      <c r="G119" s="46"/>
      <c r="H119" s="46"/>
      <c r="I119" s="47">
        <f t="shared" si="37"/>
        <v>0</v>
      </c>
      <c r="J119" s="9">
        <f t="shared" si="38"/>
        <v>0</v>
      </c>
      <c r="M119" s="4"/>
    </row>
    <row r="120" spans="1:17" x14ac:dyDescent="0.25">
      <c r="A120" s="48"/>
      <c r="B120" s="43" t="s">
        <v>8</v>
      </c>
      <c r="C120" s="44"/>
      <c r="D120" s="45"/>
      <c r="E120" s="46"/>
      <c r="F120" s="46"/>
      <c r="G120" s="46"/>
      <c r="H120" s="46"/>
      <c r="I120" s="47">
        <f t="shared" si="37"/>
        <v>0</v>
      </c>
      <c r="J120" s="9">
        <f t="shared" si="38"/>
        <v>0</v>
      </c>
    </row>
    <row r="121" spans="1:17" x14ac:dyDescent="0.25">
      <c r="A121" s="48"/>
      <c r="B121" s="43" t="s">
        <v>8</v>
      </c>
      <c r="C121" s="44"/>
      <c r="D121" s="45"/>
      <c r="E121" s="46"/>
      <c r="F121" s="46"/>
      <c r="G121" s="46"/>
      <c r="H121" s="46"/>
      <c r="I121" s="47">
        <f t="shared" si="37"/>
        <v>0</v>
      </c>
      <c r="J121" s="9">
        <f t="shared" si="38"/>
        <v>0</v>
      </c>
    </row>
    <row r="122" spans="1:17" x14ac:dyDescent="0.25">
      <c r="A122" s="48"/>
      <c r="B122" s="43" t="s">
        <v>8</v>
      </c>
      <c r="C122" s="44"/>
      <c r="D122" s="45"/>
      <c r="E122" s="46"/>
      <c r="F122" s="46"/>
      <c r="G122" s="46"/>
      <c r="H122" s="46"/>
      <c r="I122" s="47">
        <f t="shared" si="37"/>
        <v>0</v>
      </c>
      <c r="J122" s="9">
        <f t="shared" si="38"/>
        <v>0</v>
      </c>
    </row>
    <row r="123" spans="1:17" x14ac:dyDescent="0.25">
      <c r="A123" s="48"/>
      <c r="B123" s="43" t="s">
        <v>8</v>
      </c>
      <c r="C123" s="44"/>
      <c r="D123" s="45"/>
      <c r="E123" s="46"/>
      <c r="F123" s="46"/>
      <c r="G123" s="46"/>
      <c r="H123" s="46"/>
      <c r="I123" s="47">
        <f t="shared" si="37"/>
        <v>0</v>
      </c>
      <c r="J123" s="9">
        <f t="shared" si="38"/>
        <v>0</v>
      </c>
    </row>
    <row r="124" spans="1:17" x14ac:dyDescent="0.25">
      <c r="A124" s="48"/>
      <c r="B124" s="43" t="s">
        <v>8</v>
      </c>
      <c r="C124" s="44"/>
      <c r="D124" s="45"/>
      <c r="E124" s="46"/>
      <c r="F124" s="46"/>
      <c r="G124" s="46"/>
      <c r="H124" s="46"/>
      <c r="I124" s="47">
        <f t="shared" si="37"/>
        <v>0</v>
      </c>
      <c r="J124" s="9">
        <f t="shared" si="38"/>
        <v>0</v>
      </c>
    </row>
    <row r="125" spans="1:17" x14ac:dyDescent="0.25">
      <c r="A125" s="49"/>
      <c r="B125" s="43" t="str">
        <f>C112</f>
        <v>Velg institusjon</v>
      </c>
      <c r="C125" s="1" t="s">
        <v>30</v>
      </c>
      <c r="D125" s="1"/>
      <c r="E125" s="24">
        <f>SUM(E115:E124)</f>
        <v>0</v>
      </c>
      <c r="F125" s="24">
        <f t="shared" ref="F125:H125" si="39">SUM(F115:F124)</f>
        <v>0</v>
      </c>
      <c r="G125" s="24">
        <f t="shared" si="39"/>
        <v>0</v>
      </c>
      <c r="H125" s="24">
        <f t="shared" si="39"/>
        <v>0</v>
      </c>
      <c r="I125" s="6">
        <f t="shared" si="37"/>
        <v>0</v>
      </c>
      <c r="J125" s="9">
        <f t="shared" si="38"/>
        <v>0</v>
      </c>
    </row>
    <row r="126" spans="1:17" x14ac:dyDescent="0.25">
      <c r="A126" s="51" t="s">
        <v>25</v>
      </c>
      <c r="B126" s="52" t="s">
        <v>14</v>
      </c>
      <c r="C126" s="53"/>
      <c r="D126" s="53"/>
      <c r="E126" s="54"/>
      <c r="F126" s="54"/>
      <c r="G126" s="54"/>
      <c r="H126" s="54"/>
      <c r="I126" s="55">
        <f t="shared" si="37"/>
        <v>0</v>
      </c>
      <c r="J126" s="9">
        <f t="shared" si="38"/>
        <v>0</v>
      </c>
    </row>
    <row r="127" spans="1:17" x14ac:dyDescent="0.25">
      <c r="A127" s="56"/>
      <c r="B127" s="52" t="s">
        <v>14</v>
      </c>
      <c r="C127" s="53"/>
      <c r="D127" s="53"/>
      <c r="E127" s="54"/>
      <c r="F127" s="54"/>
      <c r="G127" s="54"/>
      <c r="H127" s="54"/>
      <c r="I127" s="55">
        <f t="shared" si="37"/>
        <v>0</v>
      </c>
      <c r="J127" s="9">
        <f t="shared" si="38"/>
        <v>0</v>
      </c>
    </row>
    <row r="128" spans="1:17" x14ac:dyDescent="0.25">
      <c r="A128" s="56"/>
      <c r="B128" s="52" t="s">
        <v>14</v>
      </c>
      <c r="C128" s="53"/>
      <c r="D128" s="53"/>
      <c r="E128" s="54"/>
      <c r="F128" s="54"/>
      <c r="G128" s="54"/>
      <c r="H128" s="54"/>
      <c r="I128" s="55">
        <f t="shared" si="37"/>
        <v>0</v>
      </c>
      <c r="J128" s="9">
        <f t="shared" si="38"/>
        <v>0</v>
      </c>
    </row>
    <row r="129" spans="1:17" x14ac:dyDescent="0.25">
      <c r="A129" s="56"/>
      <c r="B129" s="52" t="s">
        <v>14</v>
      </c>
      <c r="C129" s="53"/>
      <c r="D129" s="53"/>
      <c r="E129" s="54"/>
      <c r="F129" s="54"/>
      <c r="G129" s="54"/>
      <c r="H129" s="54"/>
      <c r="I129" s="55">
        <f t="shared" si="37"/>
        <v>0</v>
      </c>
      <c r="J129" s="9">
        <f t="shared" si="38"/>
        <v>0</v>
      </c>
    </row>
    <row r="130" spans="1:17" x14ac:dyDescent="0.25">
      <c r="A130" s="56"/>
      <c r="B130" s="52" t="s">
        <v>14</v>
      </c>
      <c r="C130" s="53"/>
      <c r="D130" s="53"/>
      <c r="E130" s="54"/>
      <c r="F130" s="54"/>
      <c r="G130" s="54"/>
      <c r="H130" s="54"/>
      <c r="I130" s="55">
        <f t="shared" si="37"/>
        <v>0</v>
      </c>
      <c r="J130" s="9">
        <f t="shared" si="38"/>
        <v>0</v>
      </c>
    </row>
    <row r="131" spans="1:17" x14ac:dyDescent="0.25">
      <c r="A131" s="56"/>
      <c r="B131" s="52" t="s">
        <v>14</v>
      </c>
      <c r="C131" s="53"/>
      <c r="D131" s="53"/>
      <c r="E131" s="54"/>
      <c r="F131" s="54"/>
      <c r="G131" s="54"/>
      <c r="H131" s="54"/>
      <c r="I131" s="55">
        <f t="shared" si="37"/>
        <v>0</v>
      </c>
      <c r="J131" s="9">
        <f t="shared" si="38"/>
        <v>0</v>
      </c>
    </row>
    <row r="132" spans="1:17" x14ac:dyDescent="0.25">
      <c r="A132" s="56"/>
      <c r="B132" s="52" t="s">
        <v>14</v>
      </c>
      <c r="C132" s="53"/>
      <c r="D132" s="53"/>
      <c r="E132" s="54"/>
      <c r="F132" s="54"/>
      <c r="G132" s="54"/>
      <c r="H132" s="54"/>
      <c r="I132" s="55">
        <f t="shared" si="37"/>
        <v>0</v>
      </c>
      <c r="J132" s="9">
        <f t="shared" si="38"/>
        <v>0</v>
      </c>
    </row>
    <row r="133" spans="1:17" x14ac:dyDescent="0.25">
      <c r="A133" s="56"/>
      <c r="B133" s="52" t="s">
        <v>14</v>
      </c>
      <c r="C133" s="53"/>
      <c r="D133" s="53"/>
      <c r="E133" s="54"/>
      <c r="F133" s="54"/>
      <c r="G133" s="54"/>
      <c r="H133" s="54"/>
      <c r="I133" s="55">
        <f t="shared" si="37"/>
        <v>0</v>
      </c>
      <c r="J133" s="9">
        <f t="shared" si="38"/>
        <v>0</v>
      </c>
    </row>
    <row r="134" spans="1:17" x14ac:dyDescent="0.25">
      <c r="A134" s="56"/>
      <c r="B134" s="52" t="s">
        <v>14</v>
      </c>
      <c r="C134" s="53"/>
      <c r="D134" s="53"/>
      <c r="E134" s="54"/>
      <c r="F134" s="54"/>
      <c r="G134" s="54"/>
      <c r="H134" s="54"/>
      <c r="I134" s="55">
        <f t="shared" si="37"/>
        <v>0</v>
      </c>
      <c r="J134" s="9">
        <f t="shared" si="38"/>
        <v>0</v>
      </c>
    </row>
    <row r="135" spans="1:17" x14ac:dyDescent="0.25">
      <c r="A135" s="56"/>
      <c r="B135" s="52" t="s">
        <v>14</v>
      </c>
      <c r="C135" s="53"/>
      <c r="D135" s="53"/>
      <c r="E135" s="54"/>
      <c r="F135" s="54"/>
      <c r="G135" s="54"/>
      <c r="H135" s="54"/>
      <c r="I135" s="55">
        <f t="shared" si="37"/>
        <v>0</v>
      </c>
      <c r="J135" s="9">
        <f t="shared" si="38"/>
        <v>0</v>
      </c>
    </row>
    <row r="136" spans="1:17" s="4" customFormat="1" x14ac:dyDescent="0.25">
      <c r="A136" s="57"/>
      <c r="B136" s="52" t="str">
        <f>C112</f>
        <v>Velg institusjon</v>
      </c>
      <c r="C136" s="59" t="s">
        <v>26</v>
      </c>
      <c r="D136" s="59"/>
      <c r="E136" s="60">
        <f>SUM(E126:E135)</f>
        <v>0</v>
      </c>
      <c r="F136" s="60">
        <f t="shared" ref="F136:H136" si="40">SUM(F126:F135)</f>
        <v>0</v>
      </c>
      <c r="G136" s="60">
        <f t="shared" si="40"/>
        <v>0</v>
      </c>
      <c r="H136" s="60">
        <f t="shared" si="40"/>
        <v>0</v>
      </c>
      <c r="I136" s="7">
        <f t="shared" si="37"/>
        <v>0</v>
      </c>
      <c r="J136" s="9">
        <f t="shared" si="38"/>
        <v>0</v>
      </c>
      <c r="L136"/>
      <c r="M136"/>
      <c r="N136"/>
      <c r="O136"/>
      <c r="P136"/>
      <c r="Q136" s="5"/>
    </row>
    <row r="137" spans="1:17" x14ac:dyDescent="0.25">
      <c r="A137" s="36" t="s">
        <v>4</v>
      </c>
      <c r="B137" s="36"/>
      <c r="C137" s="38"/>
      <c r="D137" s="38"/>
      <c r="E137" s="39">
        <f>E125+E136</f>
        <v>0</v>
      </c>
      <c r="F137" s="39">
        <f t="shared" ref="F137:H137" si="41">F125+F136</f>
        <v>0</v>
      </c>
      <c r="G137" s="39">
        <f t="shared" si="41"/>
        <v>0</v>
      </c>
      <c r="H137" s="39">
        <f t="shared" si="41"/>
        <v>0</v>
      </c>
      <c r="I137" s="39">
        <f t="shared" si="37"/>
        <v>0</v>
      </c>
      <c r="J137" s="9">
        <f t="shared" si="38"/>
        <v>0</v>
      </c>
    </row>
    <row r="138" spans="1:17" x14ac:dyDescent="0.25">
      <c r="B138" s="3"/>
      <c r="C138" s="3"/>
      <c r="D138" s="3"/>
      <c r="E138" s="16"/>
      <c r="F138" s="16"/>
      <c r="G138" s="16"/>
      <c r="H138" s="16"/>
      <c r="I138" s="8"/>
    </row>
    <row r="139" spans="1:17" ht="15" customHeight="1" x14ac:dyDescent="0.25">
      <c r="E139" s="17"/>
      <c r="F139" s="17"/>
      <c r="G139" s="17"/>
      <c r="H139" s="17"/>
      <c r="N139" s="4"/>
      <c r="O139" s="4"/>
      <c r="P139" s="4"/>
    </row>
    <row r="141" spans="1:17" x14ac:dyDescent="0.25">
      <c r="L141" s="4"/>
    </row>
    <row r="142" spans="1:17" x14ac:dyDescent="0.25">
      <c r="M142" s="4"/>
    </row>
  </sheetData>
  <protectedRanges>
    <protectedRange sqref="C115:H124 C70:H79 C31:H40 C126:H135 C98:H107 C4:H4 C87:H96 C6:C12 C42:H51 C59:H68 C14:H23" name="Område2"/>
    <protectedRange sqref="C1 C28 C56 C84 C112" name="Område1"/>
  </protectedRanges>
  <mergeCells count="7">
    <mergeCell ref="K3:K4"/>
    <mergeCell ref="E86:H86"/>
    <mergeCell ref="E114:H114"/>
    <mergeCell ref="E3:H3"/>
    <mergeCell ref="E30:H30"/>
    <mergeCell ref="E58:H58"/>
    <mergeCell ref="K46:M48"/>
  </mergeCells>
  <conditionalFormatting sqref="E138:H138">
    <cfRule type="cellIs" dxfId="7" priority="19" operator="equal">
      <formula>0</formula>
    </cfRule>
  </conditionalFormatting>
  <conditionalFormatting sqref="E26:I26 M40:Q40 E82:H82">
    <cfRule type="cellIs" dxfId="6" priority="33" operator="equal">
      <formula>0</formula>
    </cfRule>
  </conditionalFormatting>
  <conditionalFormatting sqref="J1:J1048576">
    <cfRule type="cellIs" dxfId="5" priority="3" operator="equal">
      <formula>0</formula>
    </cfRule>
  </conditionalFormatting>
  <conditionalFormatting sqref="K37:K45 K49:K53 E54:H54">
    <cfRule type="cellIs" dxfId="4" priority="40" operator="equal">
      <formula>0</formula>
    </cfRule>
  </conditionalFormatting>
  <conditionalFormatting sqref="K56:K58 E110:H110">
    <cfRule type="cellIs" dxfId="3" priority="26" operator="equal">
      <formula>0</formula>
    </cfRule>
  </conditionalFormatting>
  <conditionalFormatting sqref="M36:P36">
    <cfRule type="cellIs" dxfId="2" priority="76" operator="equal">
      <formula>0</formula>
    </cfRule>
  </conditionalFormatting>
  <conditionalFormatting sqref="M38:P38">
    <cfRule type="cellIs" dxfId="1" priority="77" operator="equal">
      <formula>0</formula>
    </cfRule>
  </conditionalFormatting>
  <conditionalFormatting sqref="Q36:Q38">
    <cfRule type="cellIs" dxfId="0" priority="106" operator="equal">
      <formula>0</formula>
    </cfRule>
  </conditionalFormatting>
  <dataValidations count="5">
    <dataValidation type="list" allowBlank="1" showInputMessage="1" showErrorMessage="1" sqref="C14:C23 C126:C135 C70:C79 C42:C51 C98:C107" xr:uid="{00000000-0002-0000-0000-000001000000}">
      <formula1>$P$43:$P$46</formula1>
    </dataValidation>
    <dataValidation type="list" allowBlank="1" showInputMessage="1" showErrorMessage="1" promptTitle="Velg institusjon" sqref="C112 C84 C56" xr:uid="{02054BD3-22E0-4773-8090-79DE8278F77E}">
      <formula1>$Q$42:$Q$49</formula1>
    </dataValidation>
    <dataValidation type="list" allowBlank="1" showInputMessage="1" showErrorMessage="1" sqref="C115:C124 C87:C96 C31:C40 C59:C68" xr:uid="{00000000-0002-0000-0000-000000000000}">
      <formula1>$O$43:$O$49</formula1>
    </dataValidation>
    <dataValidation type="list" allowBlank="1" showInputMessage="1" showErrorMessage="1" sqref="C6:C12" xr:uid="{389F1D4F-561C-4AC4-BC74-AB5E4835DAC3}">
      <formula1>$O$45</formula1>
    </dataValidation>
    <dataValidation type="list" allowBlank="1" showInputMessage="1" showErrorMessage="1" sqref="D4" xr:uid="{709A178E-A721-402F-BB58-407FF0EF9A0E}">
      <formula1>$R$43:$R$44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Width="0" orientation="portrait" r:id="rId1"/>
  <rowBreaks count="2" manualBreakCount="2">
    <brk id="55" max="20" man="1"/>
    <brk id="112" max="20" man="1"/>
  </rowBreaks>
  <colBreaks count="1" manualBreakCount="1">
    <brk id="10" max="1048575" man="1"/>
  </colBreaks>
  <ignoredErrors>
    <ignoredError sqref="N3" formula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CEB660AF3C7A41A423659EA47FBD96" ma:contentTypeVersion="10" ma:contentTypeDescription="Opprett et nytt dokument." ma:contentTypeScope="" ma:versionID="0b318ff077925e9c40c93009181800c4">
  <xsd:schema xmlns:xsd="http://www.w3.org/2001/XMLSchema" xmlns:xs="http://www.w3.org/2001/XMLSchema" xmlns:p="http://schemas.microsoft.com/office/2006/metadata/properties" xmlns:ns2="fe8a5aa0-846c-421d-908e-9b50ffaadd77" targetNamespace="http://schemas.microsoft.com/office/2006/metadata/properties" ma:root="true" ma:fieldsID="0f43dc6e6888ccf23d66ff171d59b3c3" ns2:_="">
    <xsd:import namespace="fe8a5aa0-846c-421d-908e-9b50ffaad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a5aa0-846c-421d-908e-9b50ffaadd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9ea7ea9d-a6ab-4abd-80e0-0faecda837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8a5aa0-846c-421d-908e-9b50ffaadd7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BE83A-E536-400D-8332-E96EAF623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a5aa0-846c-421d-908e-9b50ffaad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54AC55-97FB-49ED-BA99-DE2A5478A3A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fe8a5aa0-846c-421d-908e-9b50ffaadd7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315EB3-F719-424B-97A6-3A9C808CD9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718108-2eb7-474c-a1d7-41655d4b1e61}" enabled="0" method="" siteId="{67718108-2eb7-474c-a1d7-41655d4b1e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Budsjett</vt:lpstr>
      <vt:lpstr>Budsjett!Utskriftsområde</vt:lpstr>
    </vt:vector>
  </TitlesOfParts>
  <Manager/>
  <Company>Helse Nord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Åsli Helen Katrin Langfors</dc:creator>
  <cp:keywords/>
  <dc:description/>
  <cp:lastModifiedBy>Åsli Helen Katrin Langfors</cp:lastModifiedBy>
  <cp:revision/>
  <dcterms:created xsi:type="dcterms:W3CDTF">2018-02-06T13:16:07Z</dcterms:created>
  <dcterms:modified xsi:type="dcterms:W3CDTF">2025-07-01T16:22:56Z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0x010100F3CEB660AF3C7A41A423659EA47FBD96</vt:lpwstr>
  </property>
  <property fmtid="{D5CDD505-2E9C-101B-9397-08002B2CF9AE}" pid="3" name="MediaServiceImageTags">
    <vt:lpwstr/>
  </property>
</Properties>
</file>