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4"/>
  <workbookPr/>
  <mc:AlternateContent xmlns:mc="http://schemas.openxmlformats.org/markup-compatibility/2006">
    <mc:Choice Requires="x15">
      <x15ac:absPath xmlns:x15ac="http://schemas.microsoft.com/office/spreadsheetml/2010/11/ac" url="https://helsenord.sharepoint.com/sites/RHF-ForskningoginnovasjonSAM-Utlysningforskningsmidler2025/Delte dokumenter/Utlyste forskningsmidler/Utlysning for 2026/Utlysning (dokumenter som legges ut)/"/>
    </mc:Choice>
  </mc:AlternateContent>
  <xr:revisionPtr revIDLastSave="0" documentId="8_{C7D578A3-0FF5-4410-839E-818835311257}" xr6:coauthVersionLast="47" xr6:coauthVersionMax="47" xr10:uidLastSave="{00000000-0000-0000-0000-000000000000}"/>
  <bookViews>
    <workbookView xWindow="38290" yWindow="440" windowWidth="19420" windowHeight="10300" xr2:uid="{00000000-000D-0000-FFFF-FFFF00000000}"/>
  </bookViews>
  <sheets>
    <sheet name="Budsjett" sheetId="1" r:id="rId1"/>
  </sheets>
  <definedNames>
    <definedName name="_xlnm.Print_Area" localSheetId="0">Budsjett!$A$1:$W$140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O31" i="1"/>
  <c r="O25" i="1"/>
  <c r="O23" i="1"/>
  <c r="E5" i="1"/>
  <c r="F5" i="1"/>
  <c r="G5" i="1"/>
  <c r="H5" i="1"/>
  <c r="O24" i="1" l="1"/>
  <c r="L127" i="1" l="1"/>
  <c r="L128" i="1"/>
  <c r="L129" i="1"/>
  <c r="L130" i="1"/>
  <c r="L131" i="1"/>
  <c r="L132" i="1"/>
  <c r="L133" i="1"/>
  <c r="L134" i="1"/>
  <c r="L135" i="1"/>
  <c r="L126" i="1"/>
  <c r="L116" i="1"/>
  <c r="L117" i="1"/>
  <c r="L118" i="1"/>
  <c r="L119" i="1"/>
  <c r="L120" i="1"/>
  <c r="L121" i="1"/>
  <c r="L122" i="1"/>
  <c r="L123" i="1"/>
  <c r="L124" i="1"/>
  <c r="L115" i="1"/>
  <c r="L99" i="1"/>
  <c r="L100" i="1"/>
  <c r="L101" i="1"/>
  <c r="L102" i="1"/>
  <c r="L103" i="1"/>
  <c r="L104" i="1"/>
  <c r="L105" i="1"/>
  <c r="L106" i="1"/>
  <c r="L107" i="1"/>
  <c r="L98" i="1"/>
  <c r="L88" i="1"/>
  <c r="L89" i="1"/>
  <c r="L90" i="1"/>
  <c r="L91" i="1"/>
  <c r="L92" i="1"/>
  <c r="L93" i="1"/>
  <c r="L94" i="1"/>
  <c r="L95" i="1"/>
  <c r="L96" i="1"/>
  <c r="L87" i="1"/>
  <c r="L71" i="1"/>
  <c r="L72" i="1"/>
  <c r="L73" i="1"/>
  <c r="L74" i="1"/>
  <c r="L75" i="1"/>
  <c r="L76" i="1"/>
  <c r="L77" i="1"/>
  <c r="L78" i="1"/>
  <c r="L79" i="1"/>
  <c r="L70" i="1"/>
  <c r="L60" i="1"/>
  <c r="L61" i="1"/>
  <c r="L62" i="1"/>
  <c r="L63" i="1"/>
  <c r="L64" i="1"/>
  <c r="L65" i="1"/>
  <c r="L66" i="1"/>
  <c r="L67" i="1"/>
  <c r="L68" i="1"/>
  <c r="L59" i="1"/>
  <c r="L15" i="1"/>
  <c r="L16" i="1"/>
  <c r="L17" i="1"/>
  <c r="L18" i="1"/>
  <c r="L19" i="1"/>
  <c r="L20" i="1"/>
  <c r="L21" i="1"/>
  <c r="L22" i="1"/>
  <c r="L23" i="1"/>
  <c r="L14" i="1"/>
  <c r="L12" i="1"/>
  <c r="L11" i="1"/>
  <c r="L10" i="1"/>
  <c r="L9" i="1"/>
  <c r="L8" i="1"/>
  <c r="L7" i="1"/>
  <c r="L6" i="1"/>
  <c r="L4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I136" i="1" l="1"/>
  <c r="J136" i="1"/>
  <c r="K136" i="1"/>
  <c r="I125" i="1"/>
  <c r="J125" i="1"/>
  <c r="K125" i="1"/>
  <c r="I108" i="1"/>
  <c r="J108" i="1"/>
  <c r="K108" i="1"/>
  <c r="I97" i="1"/>
  <c r="J97" i="1"/>
  <c r="K97" i="1"/>
  <c r="I80" i="1"/>
  <c r="J80" i="1"/>
  <c r="K80" i="1"/>
  <c r="I69" i="1"/>
  <c r="J69" i="1"/>
  <c r="K69" i="1"/>
  <c r="I52" i="1"/>
  <c r="J52" i="1"/>
  <c r="K52" i="1"/>
  <c r="I41" i="1"/>
  <c r="J41" i="1"/>
  <c r="K41" i="1"/>
  <c r="I24" i="1"/>
  <c r="J24" i="1"/>
  <c r="K24" i="1"/>
  <c r="I13" i="1"/>
  <c r="J13" i="1"/>
  <c r="K13" i="1"/>
  <c r="I5" i="1"/>
  <c r="J5" i="1"/>
  <c r="K5" i="1"/>
  <c r="F13" i="1"/>
  <c r="G13" i="1"/>
  <c r="H13" i="1"/>
  <c r="E13" i="1"/>
  <c r="Q3" i="1"/>
  <c r="Q4" i="1" s="1"/>
  <c r="O27" i="1"/>
  <c r="O26" i="1"/>
  <c r="O21" i="1"/>
  <c r="J109" i="1" l="1"/>
  <c r="K81" i="1"/>
  <c r="L13" i="1"/>
  <c r="K53" i="1"/>
  <c r="I53" i="1"/>
  <c r="K137" i="1"/>
  <c r="K109" i="1"/>
  <c r="I109" i="1"/>
  <c r="J81" i="1"/>
  <c r="I81" i="1"/>
  <c r="J53" i="1"/>
  <c r="J137" i="1"/>
  <c r="I137" i="1"/>
  <c r="I25" i="1"/>
  <c r="U3" i="1"/>
  <c r="V3" i="1"/>
  <c r="K25" i="1"/>
  <c r="J25" i="1"/>
  <c r="T3" i="1"/>
  <c r="T4" i="1" s="1"/>
  <c r="R3" i="1"/>
  <c r="R4" i="1" s="1"/>
  <c r="G97" i="1"/>
  <c r="L5" i="1" l="1"/>
  <c r="U4" i="1"/>
  <c r="V4" i="1"/>
  <c r="S3" i="1"/>
  <c r="S4" i="1" s="1"/>
  <c r="P3" i="1"/>
  <c r="F24" i="1"/>
  <c r="F25" i="1" s="1"/>
  <c r="G24" i="1"/>
  <c r="G25" i="1" s="1"/>
  <c r="H24" i="1"/>
  <c r="H25" i="1" s="1"/>
  <c r="E24" i="1"/>
  <c r="E52" i="1"/>
  <c r="F52" i="1"/>
  <c r="G52" i="1"/>
  <c r="H52" i="1"/>
  <c r="F80" i="1"/>
  <c r="G80" i="1"/>
  <c r="H80" i="1"/>
  <c r="E80" i="1"/>
  <c r="E108" i="1"/>
  <c r="F108" i="1"/>
  <c r="G108" i="1"/>
  <c r="H108" i="1"/>
  <c r="F136" i="1"/>
  <c r="G136" i="1"/>
  <c r="H136" i="1"/>
  <c r="E136" i="1"/>
  <c r="L136" i="1" l="1"/>
  <c r="L108" i="1"/>
  <c r="L80" i="1"/>
  <c r="L52" i="1"/>
  <c r="E25" i="1"/>
  <c r="L25" i="1" s="1"/>
  <c r="L24" i="1"/>
  <c r="P4" i="1"/>
  <c r="W4" i="1" s="1"/>
  <c r="W3" i="1"/>
  <c r="B136" i="1"/>
  <c r="M136" i="1"/>
  <c r="M135" i="1"/>
  <c r="M134" i="1"/>
  <c r="M133" i="1"/>
  <c r="M132" i="1"/>
  <c r="M131" i="1"/>
  <c r="M130" i="1"/>
  <c r="M129" i="1"/>
  <c r="M128" i="1"/>
  <c r="M127" i="1"/>
  <c r="H125" i="1"/>
  <c r="G125" i="1"/>
  <c r="F125" i="1"/>
  <c r="E125" i="1"/>
  <c r="B125" i="1"/>
  <c r="M125" i="1"/>
  <c r="M124" i="1"/>
  <c r="M123" i="1"/>
  <c r="M122" i="1"/>
  <c r="M121" i="1"/>
  <c r="M120" i="1"/>
  <c r="M119" i="1"/>
  <c r="M118" i="1"/>
  <c r="M117" i="1"/>
  <c r="M116" i="1"/>
  <c r="B108" i="1"/>
  <c r="M108" i="1"/>
  <c r="M107" i="1"/>
  <c r="M106" i="1"/>
  <c r="M105" i="1"/>
  <c r="M104" i="1"/>
  <c r="M103" i="1"/>
  <c r="M102" i="1"/>
  <c r="M101" i="1"/>
  <c r="M100" i="1"/>
  <c r="M99" i="1"/>
  <c r="H97" i="1"/>
  <c r="F97" i="1"/>
  <c r="E97" i="1"/>
  <c r="P26" i="1" s="1"/>
  <c r="B97" i="1"/>
  <c r="M97" i="1"/>
  <c r="M96" i="1"/>
  <c r="M95" i="1"/>
  <c r="M94" i="1"/>
  <c r="M93" i="1"/>
  <c r="M92" i="1"/>
  <c r="M91" i="1"/>
  <c r="M90" i="1"/>
  <c r="M89" i="1"/>
  <c r="M88" i="1"/>
  <c r="B80" i="1"/>
  <c r="M80" i="1"/>
  <c r="M79" i="1"/>
  <c r="M78" i="1"/>
  <c r="M77" i="1"/>
  <c r="M76" i="1"/>
  <c r="M75" i="1"/>
  <c r="M74" i="1"/>
  <c r="M73" i="1"/>
  <c r="M72" i="1"/>
  <c r="M71" i="1"/>
  <c r="H69" i="1"/>
  <c r="G69" i="1"/>
  <c r="R25" i="1" s="1"/>
  <c r="F69" i="1"/>
  <c r="E69" i="1"/>
  <c r="B69" i="1"/>
  <c r="M69" i="1"/>
  <c r="M68" i="1"/>
  <c r="M67" i="1"/>
  <c r="M66" i="1"/>
  <c r="M65" i="1"/>
  <c r="M64" i="1"/>
  <c r="M63" i="1"/>
  <c r="M62" i="1"/>
  <c r="M61" i="1"/>
  <c r="M60" i="1"/>
  <c r="B52" i="1"/>
  <c r="M52" i="1"/>
  <c r="M51" i="1"/>
  <c r="M50" i="1"/>
  <c r="M49" i="1"/>
  <c r="M48" i="1"/>
  <c r="M47" i="1"/>
  <c r="M46" i="1"/>
  <c r="M45" i="1"/>
  <c r="M44" i="1"/>
  <c r="M43" i="1"/>
  <c r="H41" i="1"/>
  <c r="G41" i="1"/>
  <c r="F41" i="1"/>
  <c r="E41" i="1"/>
  <c r="B41" i="1"/>
  <c r="M41" i="1"/>
  <c r="M40" i="1"/>
  <c r="M39" i="1"/>
  <c r="M38" i="1"/>
  <c r="M37" i="1"/>
  <c r="M36" i="1"/>
  <c r="M35" i="1"/>
  <c r="M34" i="1"/>
  <c r="M33" i="1"/>
  <c r="M32" i="1"/>
  <c r="R27" i="1" l="1"/>
  <c r="V23" i="1"/>
  <c r="P23" i="1"/>
  <c r="U23" i="1"/>
  <c r="S23" i="1"/>
  <c r="R23" i="1"/>
  <c r="T23" i="1"/>
  <c r="Q23" i="1"/>
  <c r="P27" i="1"/>
  <c r="Q26" i="1"/>
  <c r="Q27" i="1"/>
  <c r="S26" i="1"/>
  <c r="S27" i="1"/>
  <c r="R24" i="1"/>
  <c r="S24" i="1"/>
  <c r="P25" i="1"/>
  <c r="Q25" i="1"/>
  <c r="V26" i="1"/>
  <c r="U24" i="1"/>
  <c r="T26" i="1"/>
  <c r="T24" i="1"/>
  <c r="V27" i="1"/>
  <c r="V25" i="1"/>
  <c r="U25" i="1"/>
  <c r="V24" i="1"/>
  <c r="T25" i="1"/>
  <c r="U27" i="1"/>
  <c r="T27" i="1"/>
  <c r="U26" i="1"/>
  <c r="R26" i="1"/>
  <c r="H81" i="1"/>
  <c r="S25" i="1"/>
  <c r="L125" i="1"/>
  <c r="M126" i="1" s="1"/>
  <c r="L97" i="1"/>
  <c r="M98" i="1" s="1"/>
  <c r="L69" i="1"/>
  <c r="M70" i="1" s="1"/>
  <c r="Q24" i="1"/>
  <c r="L41" i="1"/>
  <c r="M42" i="1" s="1"/>
  <c r="P24" i="1"/>
  <c r="H109" i="1"/>
  <c r="F109" i="1"/>
  <c r="E81" i="1"/>
  <c r="G81" i="1"/>
  <c r="G109" i="1"/>
  <c r="F137" i="1"/>
  <c r="H53" i="1"/>
  <c r="F53" i="1"/>
  <c r="M137" i="1"/>
  <c r="H137" i="1"/>
  <c r="E137" i="1"/>
  <c r="G137" i="1"/>
  <c r="M109" i="1"/>
  <c r="E109" i="1"/>
  <c r="M81" i="1"/>
  <c r="F81" i="1"/>
  <c r="M53" i="1"/>
  <c r="E53" i="1"/>
  <c r="G53" i="1"/>
  <c r="O30" i="1"/>
  <c r="O29" i="1"/>
  <c r="B24" i="1"/>
  <c r="B5" i="1"/>
  <c r="V6" i="1" s="1"/>
  <c r="M15" i="1"/>
  <c r="M16" i="1"/>
  <c r="M17" i="1"/>
  <c r="M18" i="1"/>
  <c r="M19" i="1"/>
  <c r="M20" i="1"/>
  <c r="M21" i="1"/>
  <c r="M22" i="1"/>
  <c r="M23" i="1"/>
  <c r="M24" i="1"/>
  <c r="M4" i="1"/>
  <c r="P5" i="1" l="1"/>
  <c r="T29" i="1"/>
  <c r="V12" i="1"/>
  <c r="Q5" i="1"/>
  <c r="R5" i="1"/>
  <c r="S5" i="1"/>
  <c r="T5" i="1"/>
  <c r="U5" i="1"/>
  <c r="V5" i="1"/>
  <c r="Q32" i="1"/>
  <c r="V33" i="1"/>
  <c r="T10" i="1"/>
  <c r="V30" i="1"/>
  <c r="U9" i="1"/>
  <c r="U11" i="1"/>
  <c r="V10" i="1"/>
  <c r="U7" i="1"/>
  <c r="T6" i="1"/>
  <c r="T7" i="1"/>
  <c r="V11" i="1"/>
  <c r="T11" i="1"/>
  <c r="W23" i="1"/>
  <c r="V9" i="1"/>
  <c r="T9" i="1"/>
  <c r="U12" i="1"/>
  <c r="Q28" i="1"/>
  <c r="P28" i="1"/>
  <c r="R28" i="1"/>
  <c r="T28" i="1"/>
  <c r="S28" i="1"/>
  <c r="U28" i="1"/>
  <c r="V28" i="1"/>
  <c r="U30" i="1"/>
  <c r="U6" i="1"/>
  <c r="V7" i="1"/>
  <c r="U29" i="1"/>
  <c r="U21" i="1"/>
  <c r="U22" i="1" s="1"/>
  <c r="V21" i="1"/>
  <c r="V22" i="1" s="1"/>
  <c r="T21" i="1"/>
  <c r="T22" i="1" s="1"/>
  <c r="U10" i="1"/>
  <c r="T30" i="1"/>
  <c r="T12" i="1"/>
  <c r="V29" i="1"/>
  <c r="U32" i="1"/>
  <c r="L137" i="1"/>
  <c r="W24" i="1"/>
  <c r="L109" i="1"/>
  <c r="L81" i="1"/>
  <c r="L53" i="1"/>
  <c r="T33" i="1"/>
  <c r="U33" i="1"/>
  <c r="T32" i="1"/>
  <c r="V32" i="1"/>
  <c r="V31" i="1"/>
  <c r="T31" i="1"/>
  <c r="U31" i="1"/>
  <c r="S33" i="1"/>
  <c r="P30" i="1"/>
  <c r="R29" i="1"/>
  <c r="Q21" i="1"/>
  <c r="R21" i="1"/>
  <c r="R22" i="1" s="1"/>
  <c r="S21" i="1"/>
  <c r="S22" i="1" s="1"/>
  <c r="P21" i="1"/>
  <c r="P22" i="1" s="1"/>
  <c r="Q30" i="1"/>
  <c r="S6" i="1"/>
  <c r="Q6" i="1"/>
  <c r="P6" i="1"/>
  <c r="Q7" i="1"/>
  <c r="R6" i="1"/>
  <c r="R7" i="1"/>
  <c r="P7" i="1"/>
  <c r="S7" i="1"/>
  <c r="P32" i="1"/>
  <c r="R30" i="1"/>
  <c r="R32" i="1"/>
  <c r="S32" i="1"/>
  <c r="Q29" i="1"/>
  <c r="P29" i="1"/>
  <c r="Q33" i="1"/>
  <c r="P33" i="1"/>
  <c r="S29" i="1"/>
  <c r="S30" i="1"/>
  <c r="R33" i="1"/>
  <c r="R31" i="1"/>
  <c r="S31" i="1"/>
  <c r="P31" i="1"/>
  <c r="Q31" i="1"/>
  <c r="R9" i="1"/>
  <c r="S12" i="1"/>
  <c r="Q12" i="1"/>
  <c r="S9" i="1"/>
  <c r="S10" i="1"/>
  <c r="S11" i="1"/>
  <c r="R12" i="1"/>
  <c r="Q11" i="1"/>
  <c r="R10" i="1"/>
  <c r="Q9" i="1"/>
  <c r="R11" i="1"/>
  <c r="Q10" i="1"/>
  <c r="P9" i="1"/>
  <c r="P11" i="1"/>
  <c r="P10" i="1"/>
  <c r="P12" i="1"/>
  <c r="V8" i="1" l="1"/>
  <c r="U8" i="1"/>
  <c r="T8" i="1"/>
  <c r="S8" i="1"/>
  <c r="R8" i="1"/>
  <c r="Q8" i="1"/>
  <c r="P8" i="1"/>
  <c r="W5" i="1"/>
  <c r="T13" i="1"/>
  <c r="V13" i="1"/>
  <c r="U13" i="1"/>
  <c r="W29" i="1"/>
  <c r="W32" i="1"/>
  <c r="W30" i="1"/>
  <c r="W25" i="1"/>
  <c r="W27" i="1"/>
  <c r="W31" i="1"/>
  <c r="W33" i="1"/>
  <c r="W26" i="1"/>
  <c r="Q22" i="1"/>
  <c r="W22" i="1" s="1"/>
  <c r="W21" i="1"/>
  <c r="U34" i="1"/>
  <c r="U35" i="1" s="1"/>
  <c r="T34" i="1"/>
  <c r="T35" i="1" s="1"/>
  <c r="V34" i="1"/>
  <c r="V35" i="1" s="1"/>
  <c r="W10" i="1"/>
  <c r="W6" i="1"/>
  <c r="W9" i="1"/>
  <c r="W7" i="1"/>
  <c r="W12" i="1"/>
  <c r="W11" i="1"/>
  <c r="Q13" i="1"/>
  <c r="S13" i="1"/>
  <c r="Q34" i="1"/>
  <c r="R34" i="1"/>
  <c r="R13" i="1"/>
  <c r="S34" i="1"/>
  <c r="P13" i="1"/>
  <c r="P34" i="1"/>
  <c r="M14" i="1"/>
  <c r="M25" i="1"/>
  <c r="T14" i="1" l="1"/>
  <c r="U14" i="1"/>
  <c r="V14" i="1"/>
  <c r="W34" i="1"/>
  <c r="W28" i="1"/>
  <c r="W8" i="1"/>
  <c r="W13" i="1"/>
  <c r="Q14" i="1"/>
  <c r="R35" i="1"/>
  <c r="Q35" i="1"/>
  <c r="S35" i="1"/>
  <c r="P35" i="1"/>
  <c r="S14" i="1"/>
  <c r="R14" i="1"/>
  <c r="W35" i="1" l="1"/>
  <c r="P14" i="1"/>
  <c r="W14" i="1" s="1"/>
</calcChain>
</file>

<file path=xl/sharedStrings.xml><?xml version="1.0" encoding="utf-8"?>
<sst xmlns="http://schemas.openxmlformats.org/spreadsheetml/2006/main" count="207" uniqueCount="41">
  <si>
    <t xml:space="preserve"> </t>
  </si>
  <si>
    <t>UiT Norges arktiske universitet</t>
  </si>
  <si>
    <t>Totaloversikt</t>
  </si>
  <si>
    <t>Kostnadstype</t>
  </si>
  <si>
    <t>Spesifikasjon</t>
  </si>
  <si>
    <t>Total</t>
  </si>
  <si>
    <t>Søkes UiT</t>
  </si>
  <si>
    <t>UiT-sats</t>
  </si>
  <si>
    <t>søkes</t>
  </si>
  <si>
    <t>Sum søknad UiT</t>
  </si>
  <si>
    <t>Søkes HN</t>
  </si>
  <si>
    <t>Lønn etter sats</t>
  </si>
  <si>
    <t>Lønn uten sats</t>
  </si>
  <si>
    <t>Drift</t>
  </si>
  <si>
    <t>Sum søknad HN</t>
  </si>
  <si>
    <t>Egenfinansiering</t>
  </si>
  <si>
    <t>Lønn</t>
  </si>
  <si>
    <t>Utstyr</t>
  </si>
  <si>
    <t>Utenlandsopphold</t>
  </si>
  <si>
    <t>Sum egenfinansiering</t>
  </si>
  <si>
    <t>egen</t>
  </si>
  <si>
    <t>Institusjon</t>
  </si>
  <si>
    <t>Universitetsykehuset Nord-Norge</t>
  </si>
  <si>
    <t>(velg fra nedtrekk)</t>
  </si>
  <si>
    <t>Helse Nord stipendsatser:</t>
  </si>
  <si>
    <t>år</t>
  </si>
  <si>
    <t>sats</t>
  </si>
  <si>
    <t>Søknad</t>
  </si>
  <si>
    <t>Egenfiansiering</t>
  </si>
  <si>
    <t>Velg institusjon</t>
  </si>
  <si>
    <t>Finnmarkssykehuset</t>
  </si>
  <si>
    <t>Ph.d.-stipend</t>
  </si>
  <si>
    <t>Sykehusapotek Nord</t>
  </si>
  <si>
    <t>Postdoktorstipend</t>
  </si>
  <si>
    <t>Nordlandssykehuset</t>
  </si>
  <si>
    <t>UiT stipendsatser:</t>
  </si>
  <si>
    <t>Helgelandssykehuset</t>
  </si>
  <si>
    <t>MERK: Satsene fra UiT inkluderer kun direkte lønnskostnader til kandidaten (ph.d. eller postdoktor) etter lønnsrammene på UiT og indirekte kostnader. Satsene kan endres i løpet av prosjektperioden.</t>
  </si>
  <si>
    <t>Nord universitet</t>
  </si>
  <si>
    <t>ph.d.-sats</t>
  </si>
  <si>
    <t>postdoktorsats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</si>
</sst>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ahoma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9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11" xfId="1" applyFont="1" applyBorder="1" applyAlignment="1">
      <alignment horizontal="right"/>
    </xf>
    <xf numFmtId="0" fontId="12" fillId="0" borderId="12" xfId="1" applyFont="1" applyBorder="1" applyAlignment="1">
      <alignment horizontal="right"/>
    </xf>
    <xf numFmtId="0" fontId="13" fillId="0" borderId="11" xfId="1" applyFont="1" applyBorder="1"/>
    <xf numFmtId="0" fontId="3" fillId="0" borderId="0" xfId="0" applyFont="1" applyProtection="1">
      <protection locked="0"/>
    </xf>
    <xf numFmtId="3" fontId="0" fillId="0" borderId="12" xfId="0" applyNumberFormat="1" applyBorder="1" applyAlignment="1">
      <alignment horizontal="right"/>
    </xf>
    <xf numFmtId="0" fontId="13" fillId="0" borderId="13" xfId="1" applyFont="1" applyBorder="1"/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9" xfId="1" applyFont="1" applyBorder="1"/>
    <xf numFmtId="0" fontId="11" fillId="0" borderId="10" xfId="1" applyFont="1" applyBorder="1"/>
    <xf numFmtId="0" fontId="8" fillId="0" borderId="0" xfId="0" applyFont="1"/>
    <xf numFmtId="0" fontId="0" fillId="0" borderId="15" xfId="0" applyBorder="1"/>
    <xf numFmtId="3" fontId="1" fillId="2" borderId="1" xfId="0" applyNumberFormat="1" applyFont="1" applyFill="1" applyBorder="1"/>
    <xf numFmtId="0" fontId="9" fillId="4" borderId="2" xfId="0" applyFont="1" applyFill="1" applyBorder="1" applyAlignment="1">
      <alignment vertical="center"/>
    </xf>
    <xf numFmtId="0" fontId="0" fillId="4" borderId="1" xfId="0" applyFill="1" applyBorder="1"/>
    <xf numFmtId="0" fontId="0" fillId="4" borderId="5" xfId="0" applyFill="1" applyBorder="1"/>
    <xf numFmtId="0" fontId="0" fillId="4" borderId="1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5" fillId="4" borderId="1" xfId="0" applyNumberFormat="1" applyFont="1" applyFill="1" applyBorder="1"/>
    <xf numFmtId="0" fontId="9" fillId="4" borderId="4" xfId="0" applyFont="1" applyFill="1" applyBorder="1" applyAlignment="1">
      <alignment vertical="center"/>
    </xf>
    <xf numFmtId="0" fontId="1" fillId="5" borderId="1" xfId="0" applyFont="1" applyFill="1" applyBorder="1"/>
    <xf numFmtId="3" fontId="1" fillId="5" borderId="1" xfId="0" applyNumberFormat="1" applyFont="1" applyFill="1" applyBorder="1"/>
    <xf numFmtId="3" fontId="5" fillId="5" borderId="1" xfId="0" applyNumberFormat="1" applyFont="1" applyFill="1" applyBorder="1"/>
    <xf numFmtId="0" fontId="2" fillId="6" borderId="2" xfId="0" applyFont="1" applyFill="1" applyBorder="1" applyAlignment="1">
      <alignment vertical="center"/>
    </xf>
    <xf numFmtId="0" fontId="2" fillId="6" borderId="1" xfId="0" applyFont="1" applyFill="1" applyBorder="1"/>
    <xf numFmtId="0" fontId="2" fillId="6" borderId="5" xfId="0" applyFont="1" applyFill="1" applyBorder="1"/>
    <xf numFmtId="0" fontId="5" fillId="6" borderId="1" xfId="0" applyFont="1" applyFill="1" applyBorder="1"/>
    <xf numFmtId="3" fontId="5" fillId="6" borderId="1" xfId="0" applyNumberFormat="1" applyFont="1" applyFill="1" applyBorder="1"/>
    <xf numFmtId="0" fontId="2" fillId="6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7" borderId="2" xfId="0" applyFont="1" applyFill="1" applyBorder="1" applyAlignment="1">
      <alignment vertical="center"/>
    </xf>
    <xf numFmtId="0" fontId="0" fillId="7" borderId="1" xfId="0" applyFill="1" applyBorder="1"/>
    <xf numFmtId="0" fontId="0" fillId="7" borderId="5" xfId="0" applyFill="1" applyBorder="1" applyProtection="1">
      <protection locked="0"/>
    </xf>
    <xf numFmtId="0" fontId="0" fillId="7" borderId="1" xfId="0" applyFill="1" applyBorder="1" applyProtection="1">
      <protection locked="0"/>
    </xf>
    <xf numFmtId="3" fontId="0" fillId="7" borderId="1" xfId="0" applyNumberFormat="1" applyFill="1" applyBorder="1" applyProtection="1">
      <protection locked="0"/>
    </xf>
    <xf numFmtId="3" fontId="5" fillId="7" borderId="1" xfId="0" applyNumberFormat="1" applyFont="1" applyFill="1" applyBorder="1"/>
    <xf numFmtId="0" fontId="9" fillId="7" borderId="3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3" fontId="0" fillId="7" borderId="1" xfId="0" applyNumberFormat="1" applyFill="1" applyBorder="1"/>
    <xf numFmtId="0" fontId="9" fillId="8" borderId="2" xfId="0" applyFont="1" applyFill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Protection="1">
      <protection locked="0"/>
    </xf>
    <xf numFmtId="3" fontId="0" fillId="8" borderId="1" xfId="0" applyNumberFormat="1" applyFill="1" applyBorder="1" applyProtection="1">
      <protection locked="0"/>
    </xf>
    <xf numFmtId="3" fontId="5" fillId="8" borderId="1" xfId="0" applyNumberFormat="1" applyFont="1" applyFill="1" applyBorder="1"/>
    <xf numFmtId="0" fontId="9" fillId="8" borderId="3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3" fontId="0" fillId="8" borderId="1" xfId="0" applyNumberForma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0" fillId="4" borderId="1" xfId="0" applyNumberFormat="1" applyFill="1" applyBorder="1"/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1" fillId="7" borderId="1" xfId="0" applyFont="1" applyFill="1" applyBorder="1"/>
    <xf numFmtId="3" fontId="0" fillId="0" borderId="0" xfId="0" applyNumberFormat="1"/>
    <xf numFmtId="3" fontId="0" fillId="0" borderId="14" xfId="0" applyNumberFormat="1" applyBorder="1"/>
    <xf numFmtId="0" fontId="13" fillId="0" borderId="0" xfId="1" applyFont="1"/>
    <xf numFmtId="0" fontId="11" fillId="0" borderId="16" xfId="1" applyFont="1" applyBorder="1"/>
    <xf numFmtId="0" fontId="12" fillId="0" borderId="0" xfId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16" fillId="0" borderId="0" xfId="0" applyFont="1"/>
    <xf numFmtId="0" fontId="17" fillId="7" borderId="1" xfId="0" applyFont="1" applyFill="1" applyBorder="1"/>
    <xf numFmtId="0" fontId="0" fillId="0" borderId="10" xfId="0" applyBorder="1"/>
    <xf numFmtId="3" fontId="0" fillId="0" borderId="17" xfId="0" applyNumberFormat="1" applyBorder="1"/>
    <xf numFmtId="3" fontId="0" fillId="0" borderId="12" xfId="0" applyNumberFormat="1" applyBorder="1"/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5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border diagonalUp="0" diagonalDown="0">
        <left style="dotted">
          <color theme="4"/>
        </left>
        <right style="dotted">
          <color theme="4"/>
        </right>
        <top style="dotted">
          <color theme="4"/>
        </top>
        <bottom style="dotted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13" displayName="Tabell13" ref="R42:U49" totalsRowShown="0" headerRowDxfId="6" dataDxfId="5" tableBorderDxfId="4">
  <tableColumns count="4">
    <tableColumn id="1" xr3:uid="{00000000-0010-0000-0000-000001000000}" name="Søknad" dataDxfId="3"/>
    <tableColumn id="2" xr3:uid="{00000000-0010-0000-0000-000002000000}" name="Egenfiansiering" dataDxfId="2"/>
    <tableColumn id="3" xr3:uid="{3D5E3FA6-819A-47F6-B2F2-844471AEFDAC}" name="Velg institusjon" dataDxfId="1"/>
    <tableColumn id="4" xr3:uid="{2EAB0DA5-8AAB-4381-BAD9-0B096753AC00}" name="Lønn etter sa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2"/>
  <sheetViews>
    <sheetView tabSelected="1" zoomScale="70" zoomScaleNormal="70" zoomScaleSheetLayoutView="62" workbookViewId="0"/>
  </sheetViews>
  <sheetFormatPr defaultColWidth="11.42578125" defaultRowHeight="15"/>
  <cols>
    <col min="1" max="1" width="16.140625" style="4" customWidth="1"/>
    <col min="2" max="2" width="9.140625" hidden="1" customWidth="1"/>
    <col min="3" max="3" width="19.5703125" customWidth="1"/>
    <col min="4" max="4" width="12.85546875" bestFit="1" customWidth="1"/>
    <col min="5" max="11" width="10" customWidth="1"/>
    <col min="12" max="12" width="14.85546875" style="4" customWidth="1"/>
    <col min="13" max="13" width="16" style="9" customWidth="1"/>
    <col min="14" max="14" width="15.28515625" style="4" customWidth="1"/>
    <col min="15" max="15" width="33.7109375" customWidth="1"/>
    <col min="16" max="19" width="20.5703125" customWidth="1"/>
    <col min="20" max="20" width="20.5703125" style="5" customWidth="1"/>
    <col min="21" max="23" width="20.5703125" customWidth="1"/>
  </cols>
  <sheetData>
    <row r="1" spans="1:23" ht="28.5">
      <c r="A1" s="4" t="s">
        <v>0</v>
      </c>
      <c r="C1" s="13" t="s">
        <v>1</v>
      </c>
      <c r="O1" s="2" t="s">
        <v>2</v>
      </c>
    </row>
    <row r="2" spans="1:23" s="4" customFormat="1">
      <c r="A2" s="34"/>
      <c r="B2" s="35"/>
      <c r="C2" s="35" t="s">
        <v>3</v>
      </c>
      <c r="D2" s="35" t="s">
        <v>4</v>
      </c>
      <c r="E2" s="35">
        <v>2026</v>
      </c>
      <c r="F2" s="35">
        <v>2027</v>
      </c>
      <c r="G2" s="35">
        <v>2028</v>
      </c>
      <c r="H2" s="35">
        <v>2029</v>
      </c>
      <c r="I2" s="35">
        <v>2030</v>
      </c>
      <c r="J2" s="35">
        <v>2031</v>
      </c>
      <c r="K2" s="35">
        <v>2032</v>
      </c>
      <c r="L2" s="35" t="s">
        <v>5</v>
      </c>
      <c r="M2" s="9"/>
      <c r="N2" s="39"/>
      <c r="O2" s="35" t="s">
        <v>3</v>
      </c>
      <c r="P2" s="35">
        <v>2026</v>
      </c>
      <c r="Q2" s="35">
        <v>2027</v>
      </c>
      <c r="R2" s="35">
        <v>2028</v>
      </c>
      <c r="S2" s="35">
        <v>2029</v>
      </c>
      <c r="T2" s="35">
        <v>2030</v>
      </c>
      <c r="U2" s="35">
        <v>2031</v>
      </c>
      <c r="V2" s="35">
        <v>2032</v>
      </c>
      <c r="W2" s="37" t="s">
        <v>5</v>
      </c>
    </row>
    <row r="3" spans="1:23">
      <c r="A3" s="34"/>
      <c r="B3" s="35"/>
      <c r="C3" s="36"/>
      <c r="D3" s="35"/>
      <c r="E3" s="83"/>
      <c r="F3" s="84"/>
      <c r="G3" s="84"/>
      <c r="H3" s="84"/>
      <c r="I3" s="75"/>
      <c r="J3" s="75"/>
      <c r="K3" s="75"/>
      <c r="L3" s="35"/>
      <c r="N3" s="81" t="s">
        <v>6</v>
      </c>
      <c r="O3" s="25" t="s">
        <v>7</v>
      </c>
      <c r="P3" s="60">
        <f>SUMIFS($E$4:$E$5,$E$4:$E$5,"&gt;0",$C$4:$C$5,$O3)</f>
        <v>0</v>
      </c>
      <c r="Q3" s="60">
        <f>SUMIFS($F$4:$F$5,$F$4:$F$5,"&gt;0",$C$4:$C$5,$O3)</f>
        <v>0</v>
      </c>
      <c r="R3" s="60">
        <f>SUMIFS($G$4:$G$5,$G$4:$G$5,"&gt;0",$C$4:$C$5,$O3)</f>
        <v>0</v>
      </c>
      <c r="S3" s="60">
        <f>SUMIFS($H$4:$H$5,$H$4:$H$5,"&gt;0",$C$4:$C$5,$O3)</f>
        <v>0</v>
      </c>
      <c r="T3" s="60">
        <f>SUMIFS($I$4:$I$5,$I$4:$I$5,"&gt;0",$C$4:$C$5,$O3)</f>
        <v>0</v>
      </c>
      <c r="U3" s="60">
        <f>SUMIFS($J$4:$J$5,$J$4:$J$5,"&gt;0",$C$4:$C$5,$O3)</f>
        <v>0</v>
      </c>
      <c r="V3" s="60">
        <f>SUMIFS($K$4:$K$5,$K$4:$K$5,"&gt;0",$C$4:$C$5,$O3)</f>
        <v>0</v>
      </c>
      <c r="W3" s="29">
        <f t="shared" ref="W3:W5" si="0">SUM(P3:V3)</f>
        <v>0</v>
      </c>
    </row>
    <row r="4" spans="1:23">
      <c r="A4" s="24" t="s">
        <v>6</v>
      </c>
      <c r="B4" s="25" t="s">
        <v>8</v>
      </c>
      <c r="C4" s="26" t="s">
        <v>7</v>
      </c>
      <c r="D4" s="27"/>
      <c r="E4" s="28"/>
      <c r="F4" s="28"/>
      <c r="G4" s="28"/>
      <c r="H4" s="28"/>
      <c r="I4" s="28"/>
      <c r="J4" s="28"/>
      <c r="K4" s="28"/>
      <c r="L4" s="29">
        <f t="shared" ref="L4:L14" si="1">SUM(E4:K4)</f>
        <v>0</v>
      </c>
      <c r="M4" s="9">
        <f t="shared" ref="M4" si="2">IF(L4&gt;0,IF(C4&gt;0,,"Kostnadstype mangler"),0)</f>
        <v>0</v>
      </c>
      <c r="N4" s="82"/>
      <c r="O4" s="31" t="s">
        <v>9</v>
      </c>
      <c r="P4" s="32">
        <f>SUM(P3)</f>
        <v>0</v>
      </c>
      <c r="Q4" s="32">
        <f t="shared" ref="Q4:S4" si="3">SUM(Q3)</f>
        <v>0</v>
      </c>
      <c r="R4" s="32">
        <f t="shared" si="3"/>
        <v>0</v>
      </c>
      <c r="S4" s="32">
        <f t="shared" si="3"/>
        <v>0</v>
      </c>
      <c r="T4" s="32">
        <f t="shared" ref="T4:V4" si="4">SUM(T3)</f>
        <v>0</v>
      </c>
      <c r="U4" s="32">
        <f t="shared" si="4"/>
        <v>0</v>
      </c>
      <c r="V4" s="32">
        <f t="shared" si="4"/>
        <v>0</v>
      </c>
      <c r="W4" s="33">
        <f t="shared" si="0"/>
        <v>0</v>
      </c>
    </row>
    <row r="5" spans="1:23">
      <c r="A5" s="30"/>
      <c r="B5" s="25" t="str">
        <f>C1</f>
        <v>UiT Norges arktiske universitet</v>
      </c>
      <c r="C5" s="31" t="s">
        <v>9</v>
      </c>
      <c r="D5" s="31"/>
      <c r="E5" s="32">
        <f t="shared" ref="E5:K5" si="5">SUM(E4:E4)</f>
        <v>0</v>
      </c>
      <c r="F5" s="32">
        <f t="shared" si="5"/>
        <v>0</v>
      </c>
      <c r="G5" s="32">
        <f t="shared" si="5"/>
        <v>0</v>
      </c>
      <c r="H5" s="32">
        <f t="shared" si="5"/>
        <v>0</v>
      </c>
      <c r="I5" s="32">
        <f t="shared" si="5"/>
        <v>0</v>
      </c>
      <c r="J5" s="32">
        <f t="shared" si="5"/>
        <v>0</v>
      </c>
      <c r="K5" s="32">
        <f t="shared" si="5"/>
        <v>0</v>
      </c>
      <c r="L5" s="33">
        <f t="shared" si="1"/>
        <v>0</v>
      </c>
      <c r="N5" s="63" t="s">
        <v>10</v>
      </c>
      <c r="O5" s="42" t="s">
        <v>11</v>
      </c>
      <c r="P5" s="49">
        <f t="shared" ref="P5:V7" si="6">SUMIFS(E:E,$B:$B,"søkes",$C:$C,$O5)</f>
        <v>0</v>
      </c>
      <c r="Q5" s="49">
        <f t="shared" si="6"/>
        <v>0</v>
      </c>
      <c r="R5" s="49">
        <f t="shared" si="6"/>
        <v>0</v>
      </c>
      <c r="S5" s="49">
        <f t="shared" si="6"/>
        <v>0</v>
      </c>
      <c r="T5" s="49">
        <f t="shared" si="6"/>
        <v>0</v>
      </c>
      <c r="U5" s="49">
        <f t="shared" si="6"/>
        <v>0</v>
      </c>
      <c r="V5" s="49">
        <f t="shared" si="6"/>
        <v>0</v>
      </c>
      <c r="W5" s="46">
        <f t="shared" si="0"/>
        <v>0</v>
      </c>
    </row>
    <row r="6" spans="1:23">
      <c r="A6" s="41" t="s">
        <v>10</v>
      </c>
      <c r="B6" s="42" t="s">
        <v>8</v>
      </c>
      <c r="C6" s="43"/>
      <c r="D6" s="68"/>
      <c r="E6" s="49"/>
      <c r="F6" s="49"/>
      <c r="G6" s="49"/>
      <c r="H6" s="49"/>
      <c r="I6" s="49"/>
      <c r="J6" s="49"/>
      <c r="K6" s="49"/>
      <c r="L6" s="46">
        <f t="shared" si="1"/>
        <v>0</v>
      </c>
      <c r="N6" s="64"/>
      <c r="O6" s="42" t="s">
        <v>12</v>
      </c>
      <c r="P6" s="49">
        <f t="shared" si="6"/>
        <v>0</v>
      </c>
      <c r="Q6" s="49">
        <f t="shared" si="6"/>
        <v>0</v>
      </c>
      <c r="R6" s="49">
        <f t="shared" si="6"/>
        <v>0</v>
      </c>
      <c r="S6" s="49">
        <f t="shared" si="6"/>
        <v>0</v>
      </c>
      <c r="T6" s="49">
        <f t="shared" si="6"/>
        <v>0</v>
      </c>
      <c r="U6" s="49">
        <f t="shared" si="6"/>
        <v>0</v>
      </c>
      <c r="V6" s="49">
        <f t="shared" si="6"/>
        <v>0</v>
      </c>
      <c r="W6" s="46">
        <f t="shared" ref="W6:W14" si="7">SUM(P6:V6)</f>
        <v>0</v>
      </c>
    </row>
    <row r="7" spans="1:23">
      <c r="A7" s="47"/>
      <c r="B7" s="42" t="s">
        <v>8</v>
      </c>
      <c r="C7" s="43"/>
      <c r="D7" s="68"/>
      <c r="E7" s="49"/>
      <c r="F7" s="49"/>
      <c r="G7" s="49"/>
      <c r="H7" s="49"/>
      <c r="I7" s="49"/>
      <c r="J7" s="49"/>
      <c r="K7" s="49"/>
      <c r="L7" s="46">
        <f t="shared" si="1"/>
        <v>0</v>
      </c>
      <c r="N7" s="64"/>
      <c r="O7" s="42" t="s">
        <v>13</v>
      </c>
      <c r="P7" s="49">
        <f t="shared" si="6"/>
        <v>0</v>
      </c>
      <c r="Q7" s="49">
        <f t="shared" si="6"/>
        <v>0</v>
      </c>
      <c r="R7" s="49">
        <f t="shared" si="6"/>
        <v>0</v>
      </c>
      <c r="S7" s="49">
        <f t="shared" si="6"/>
        <v>0</v>
      </c>
      <c r="T7" s="49">
        <f t="shared" si="6"/>
        <v>0</v>
      </c>
      <c r="U7" s="49">
        <f t="shared" si="6"/>
        <v>0</v>
      </c>
      <c r="V7" s="49">
        <f t="shared" si="6"/>
        <v>0</v>
      </c>
      <c r="W7" s="46">
        <f t="shared" si="7"/>
        <v>0</v>
      </c>
    </row>
    <row r="8" spans="1:23">
      <c r="A8" s="47"/>
      <c r="B8" s="42" t="s">
        <v>8</v>
      </c>
      <c r="C8" s="43"/>
      <c r="D8" s="68"/>
      <c r="E8" s="49"/>
      <c r="F8" s="49"/>
      <c r="G8" s="49"/>
      <c r="H8" s="49"/>
      <c r="I8" s="49"/>
      <c r="J8" s="49"/>
      <c r="K8" s="49"/>
      <c r="L8" s="46">
        <f t="shared" si="1"/>
        <v>0</v>
      </c>
      <c r="N8" s="64"/>
      <c r="O8" s="1" t="s">
        <v>14</v>
      </c>
      <c r="P8" s="23">
        <f>SUM(P5:P7)</f>
        <v>0</v>
      </c>
      <c r="Q8" s="23">
        <f t="shared" ref="Q8:V8" si="8">SUM(Q5:Q7)</f>
        <v>0</v>
      </c>
      <c r="R8" s="23">
        <f t="shared" si="8"/>
        <v>0</v>
      </c>
      <c r="S8" s="23">
        <f t="shared" si="8"/>
        <v>0</v>
      </c>
      <c r="T8" s="23">
        <f t="shared" si="8"/>
        <v>0</v>
      </c>
      <c r="U8" s="23">
        <f t="shared" si="8"/>
        <v>0</v>
      </c>
      <c r="V8" s="23">
        <f t="shared" si="8"/>
        <v>0</v>
      </c>
      <c r="W8" s="6">
        <f t="shared" si="7"/>
        <v>0</v>
      </c>
    </row>
    <row r="9" spans="1:23">
      <c r="A9" s="47"/>
      <c r="B9" s="42" t="s">
        <v>8</v>
      </c>
      <c r="C9" s="43"/>
      <c r="D9" s="68"/>
      <c r="E9" s="49"/>
      <c r="F9" s="49"/>
      <c r="G9" s="49"/>
      <c r="H9" s="49"/>
      <c r="I9" s="49"/>
      <c r="J9" s="49"/>
      <c r="K9" s="49"/>
      <c r="L9" s="46">
        <f t="shared" si="1"/>
        <v>0</v>
      </c>
      <c r="N9" s="50" t="s">
        <v>15</v>
      </c>
      <c r="O9" s="51" t="s">
        <v>16</v>
      </c>
      <c r="P9" s="57">
        <f t="shared" ref="P9:V12" si="9">SUMIFS(E:E,$B:$B,"egen",$C:$C,$O9)</f>
        <v>0</v>
      </c>
      <c r="Q9" s="57">
        <f t="shared" si="9"/>
        <v>0</v>
      </c>
      <c r="R9" s="57">
        <f t="shared" si="9"/>
        <v>0</v>
      </c>
      <c r="S9" s="57">
        <f t="shared" si="9"/>
        <v>0</v>
      </c>
      <c r="T9" s="57">
        <f t="shared" si="9"/>
        <v>0</v>
      </c>
      <c r="U9" s="57">
        <f t="shared" si="9"/>
        <v>0</v>
      </c>
      <c r="V9" s="57">
        <f t="shared" si="9"/>
        <v>0</v>
      </c>
      <c r="W9" s="54">
        <f t="shared" si="7"/>
        <v>0</v>
      </c>
    </row>
    <row r="10" spans="1:23">
      <c r="A10" s="47"/>
      <c r="B10" s="42" t="s">
        <v>8</v>
      </c>
      <c r="C10" s="43"/>
      <c r="D10" s="68"/>
      <c r="E10" s="49"/>
      <c r="F10" s="49"/>
      <c r="G10" s="49"/>
      <c r="H10" s="49"/>
      <c r="I10" s="49"/>
      <c r="J10" s="49"/>
      <c r="K10" s="49"/>
      <c r="L10" s="46">
        <f t="shared" si="1"/>
        <v>0</v>
      </c>
      <c r="N10" s="66"/>
      <c r="O10" s="51" t="s">
        <v>13</v>
      </c>
      <c r="P10" s="57">
        <f t="shared" si="9"/>
        <v>0</v>
      </c>
      <c r="Q10" s="57">
        <f t="shared" si="9"/>
        <v>0</v>
      </c>
      <c r="R10" s="57">
        <f t="shared" si="9"/>
        <v>0</v>
      </c>
      <c r="S10" s="57">
        <f t="shared" si="9"/>
        <v>0</v>
      </c>
      <c r="T10" s="57">
        <f t="shared" si="9"/>
        <v>0</v>
      </c>
      <c r="U10" s="57">
        <f t="shared" si="9"/>
        <v>0</v>
      </c>
      <c r="V10" s="57">
        <f t="shared" si="9"/>
        <v>0</v>
      </c>
      <c r="W10" s="54">
        <f t="shared" si="7"/>
        <v>0</v>
      </c>
    </row>
    <row r="11" spans="1:23">
      <c r="A11" s="47"/>
      <c r="B11" s="42" t="s">
        <v>8</v>
      </c>
      <c r="C11" s="43"/>
      <c r="D11" s="68"/>
      <c r="E11" s="49"/>
      <c r="F11" s="49"/>
      <c r="G11" s="49"/>
      <c r="H11" s="49"/>
      <c r="I11" s="49"/>
      <c r="J11" s="49"/>
      <c r="K11" s="49"/>
      <c r="L11" s="46">
        <f t="shared" si="1"/>
        <v>0</v>
      </c>
      <c r="N11" s="66"/>
      <c r="O11" s="51" t="s">
        <v>17</v>
      </c>
      <c r="P11" s="57">
        <f t="shared" si="9"/>
        <v>0</v>
      </c>
      <c r="Q11" s="57">
        <f t="shared" si="9"/>
        <v>0</v>
      </c>
      <c r="R11" s="57">
        <f t="shared" si="9"/>
        <v>0</v>
      </c>
      <c r="S11" s="57">
        <f t="shared" si="9"/>
        <v>0</v>
      </c>
      <c r="T11" s="57">
        <f t="shared" si="9"/>
        <v>0</v>
      </c>
      <c r="U11" s="57">
        <f t="shared" si="9"/>
        <v>0</v>
      </c>
      <c r="V11" s="57">
        <f t="shared" si="9"/>
        <v>0</v>
      </c>
      <c r="W11" s="54">
        <f t="shared" si="7"/>
        <v>0</v>
      </c>
    </row>
    <row r="12" spans="1:23">
      <c r="A12" s="47"/>
      <c r="B12" s="42" t="s">
        <v>8</v>
      </c>
      <c r="C12" s="43"/>
      <c r="D12" s="68"/>
      <c r="E12" s="49"/>
      <c r="F12" s="49"/>
      <c r="G12" s="49"/>
      <c r="H12" s="49"/>
      <c r="I12" s="49"/>
      <c r="J12" s="49"/>
      <c r="K12" s="49"/>
      <c r="L12" s="46">
        <f t="shared" si="1"/>
        <v>0</v>
      </c>
      <c r="N12" s="66"/>
      <c r="O12" s="51" t="s">
        <v>18</v>
      </c>
      <c r="P12" s="57">
        <f t="shared" si="9"/>
        <v>0</v>
      </c>
      <c r="Q12" s="57">
        <f t="shared" si="9"/>
        <v>0</v>
      </c>
      <c r="R12" s="57">
        <f t="shared" si="9"/>
        <v>0</v>
      </c>
      <c r="S12" s="57">
        <f t="shared" si="9"/>
        <v>0</v>
      </c>
      <c r="T12" s="57">
        <f t="shared" si="9"/>
        <v>0</v>
      </c>
      <c r="U12" s="57">
        <f t="shared" si="9"/>
        <v>0</v>
      </c>
      <c r="V12" s="57">
        <f t="shared" si="9"/>
        <v>0</v>
      </c>
      <c r="W12" s="54">
        <f t="shared" si="7"/>
        <v>0</v>
      </c>
    </row>
    <row r="13" spans="1:23">
      <c r="A13" s="47"/>
      <c r="B13" s="42" t="s">
        <v>1</v>
      </c>
      <c r="C13" s="1" t="s">
        <v>14</v>
      </c>
      <c r="D13" s="1"/>
      <c r="E13" s="23">
        <f>SUM(E6:E12)</f>
        <v>0</v>
      </c>
      <c r="F13" s="23">
        <f t="shared" ref="F13:K13" si="10">SUM(F6:F12)</f>
        <v>0</v>
      </c>
      <c r="G13" s="23">
        <f t="shared" si="10"/>
        <v>0</v>
      </c>
      <c r="H13" s="23">
        <f t="shared" si="10"/>
        <v>0</v>
      </c>
      <c r="I13" s="23">
        <f>SUM(I6:I12)</f>
        <v>0</v>
      </c>
      <c r="J13" s="23">
        <f t="shared" si="10"/>
        <v>0</v>
      </c>
      <c r="K13" s="23">
        <f t="shared" si="10"/>
        <v>0</v>
      </c>
      <c r="L13" s="6">
        <f t="shared" si="1"/>
        <v>0</v>
      </c>
      <c r="N13" s="67"/>
      <c r="O13" s="58" t="s">
        <v>19</v>
      </c>
      <c r="P13" s="59">
        <f>SUM(P9:P12)</f>
        <v>0</v>
      </c>
      <c r="Q13" s="59">
        <f>SUM(Q9:Q12)</f>
        <v>0</v>
      </c>
      <c r="R13" s="59">
        <f t="shared" ref="R13:S13" si="11">SUM(R9:R12)</f>
        <v>0</v>
      </c>
      <c r="S13" s="59">
        <f t="shared" si="11"/>
        <v>0</v>
      </c>
      <c r="T13" s="59">
        <f t="shared" ref="T13:V13" si="12">SUM(T9:T12)</f>
        <v>0</v>
      </c>
      <c r="U13" s="59">
        <f t="shared" si="12"/>
        <v>0</v>
      </c>
      <c r="V13" s="59">
        <f t="shared" si="12"/>
        <v>0</v>
      </c>
      <c r="W13" s="7">
        <f t="shared" si="7"/>
        <v>0</v>
      </c>
    </row>
    <row r="14" spans="1:23">
      <c r="A14" s="50" t="s">
        <v>15</v>
      </c>
      <c r="B14" s="51" t="s">
        <v>20</v>
      </c>
      <c r="C14" s="52"/>
      <c r="D14" s="52"/>
      <c r="E14" s="53"/>
      <c r="F14" s="53"/>
      <c r="G14" s="53"/>
      <c r="H14" s="53"/>
      <c r="I14" s="53"/>
      <c r="J14" s="53"/>
      <c r="K14" s="53"/>
      <c r="L14" s="54">
        <f t="shared" si="1"/>
        <v>0</v>
      </c>
      <c r="M14" s="9">
        <f t="shared" ref="M14" si="13">IF(L5&gt;0,IF(C5&gt;0,,"Kostnadstype mangler"),0)</f>
        <v>0</v>
      </c>
      <c r="N14" s="37" t="s">
        <v>5</v>
      </c>
      <c r="O14" s="37"/>
      <c r="P14" s="38">
        <f t="shared" ref="P14:V14" si="14">P4+P8+P13</f>
        <v>0</v>
      </c>
      <c r="Q14" s="38">
        <f t="shared" si="14"/>
        <v>0</v>
      </c>
      <c r="R14" s="38">
        <f t="shared" si="14"/>
        <v>0</v>
      </c>
      <c r="S14" s="38">
        <f t="shared" si="14"/>
        <v>0</v>
      </c>
      <c r="T14" s="38">
        <f t="shared" si="14"/>
        <v>0</v>
      </c>
      <c r="U14" s="38">
        <f t="shared" si="14"/>
        <v>0</v>
      </c>
      <c r="V14" s="38">
        <f t="shared" si="14"/>
        <v>0</v>
      </c>
      <c r="W14" s="38">
        <f t="shared" si="7"/>
        <v>0</v>
      </c>
    </row>
    <row r="15" spans="1:23">
      <c r="A15" s="55"/>
      <c r="B15" s="51" t="s">
        <v>20</v>
      </c>
      <c r="C15" s="52"/>
      <c r="D15" s="52"/>
      <c r="E15" s="53"/>
      <c r="F15" s="53"/>
      <c r="G15" s="53"/>
      <c r="H15" s="53"/>
      <c r="I15" s="53"/>
      <c r="J15" s="53"/>
      <c r="K15" s="53"/>
      <c r="L15" s="54">
        <f t="shared" ref="L15:L23" si="15">SUM(E15:K15)</f>
        <v>0</v>
      </c>
      <c r="M15" s="9">
        <f t="shared" ref="M15:M25" si="16">IF(L14&gt;0,IF(C14&gt;0,,"Kostnadstype mangler"),0)</f>
        <v>0</v>
      </c>
      <c r="W15" s="5"/>
    </row>
    <row r="16" spans="1:23">
      <c r="A16" s="55"/>
      <c r="B16" s="51" t="s">
        <v>20</v>
      </c>
      <c r="C16" s="52"/>
      <c r="D16" s="52"/>
      <c r="E16" s="53"/>
      <c r="F16" s="53"/>
      <c r="G16" s="53"/>
      <c r="H16" s="53"/>
      <c r="I16" s="53"/>
      <c r="J16" s="53"/>
      <c r="K16" s="53"/>
      <c r="L16" s="54">
        <f t="shared" si="15"/>
        <v>0</v>
      </c>
      <c r="M16" s="9">
        <f t="shared" si="16"/>
        <v>0</v>
      </c>
      <c r="W16" s="5"/>
    </row>
    <row r="17" spans="1:23">
      <c r="A17" s="55"/>
      <c r="B17" s="51" t="s">
        <v>20</v>
      </c>
      <c r="C17" s="52"/>
      <c r="D17" s="52"/>
      <c r="E17" s="53"/>
      <c r="F17" s="53"/>
      <c r="G17" s="53"/>
      <c r="H17" s="53"/>
      <c r="I17" s="53"/>
      <c r="J17" s="53"/>
      <c r="K17" s="53"/>
      <c r="L17" s="54">
        <f t="shared" si="15"/>
        <v>0</v>
      </c>
      <c r="M17" s="9">
        <f t="shared" si="16"/>
        <v>0</v>
      </c>
      <c r="W17" s="5"/>
    </row>
    <row r="18" spans="1:23">
      <c r="A18" s="55"/>
      <c r="B18" s="51" t="s">
        <v>20</v>
      </c>
      <c r="C18" s="52"/>
      <c r="D18" s="52"/>
      <c r="E18" s="53"/>
      <c r="F18" s="53"/>
      <c r="G18" s="53"/>
      <c r="H18" s="53"/>
      <c r="I18" s="53"/>
      <c r="J18" s="53"/>
      <c r="K18" s="53"/>
      <c r="L18" s="54">
        <f t="shared" si="15"/>
        <v>0</v>
      </c>
      <c r="M18" s="9">
        <f t="shared" si="16"/>
        <v>0</v>
      </c>
      <c r="W18" s="5"/>
    </row>
    <row r="19" spans="1:23">
      <c r="A19" s="55"/>
      <c r="B19" s="51" t="s">
        <v>20</v>
      </c>
      <c r="C19" s="52"/>
      <c r="D19" s="52"/>
      <c r="E19" s="53"/>
      <c r="F19" s="53"/>
      <c r="G19" s="53"/>
      <c r="H19" s="53"/>
      <c r="I19" s="53"/>
      <c r="J19" s="53"/>
      <c r="K19" s="53"/>
      <c r="L19" s="54">
        <f t="shared" si="15"/>
        <v>0</v>
      </c>
      <c r="M19" s="9">
        <f t="shared" si="16"/>
        <v>0</v>
      </c>
      <c r="W19" s="5"/>
    </row>
    <row r="20" spans="1:23">
      <c r="A20" s="55"/>
      <c r="B20" s="51" t="s">
        <v>20</v>
      </c>
      <c r="C20" s="52"/>
      <c r="D20" s="52"/>
      <c r="E20" s="53"/>
      <c r="F20" s="53"/>
      <c r="G20" s="53"/>
      <c r="H20" s="53"/>
      <c r="I20" s="53"/>
      <c r="J20" s="53"/>
      <c r="K20" s="53"/>
      <c r="L20" s="54">
        <f t="shared" si="15"/>
        <v>0</v>
      </c>
      <c r="M20" s="9">
        <f t="shared" si="16"/>
        <v>0</v>
      </c>
      <c r="N20" s="39"/>
      <c r="O20" s="40" t="s">
        <v>21</v>
      </c>
      <c r="P20" s="35">
        <v>2026</v>
      </c>
      <c r="Q20" s="35">
        <v>2027</v>
      </c>
      <c r="R20" s="35">
        <v>2028</v>
      </c>
      <c r="S20" s="35">
        <v>2029</v>
      </c>
      <c r="T20" s="35">
        <v>2030</v>
      </c>
      <c r="U20" s="35">
        <v>2031</v>
      </c>
      <c r="V20" s="35">
        <v>2032</v>
      </c>
      <c r="W20" s="37" t="s">
        <v>5</v>
      </c>
    </row>
    <row r="21" spans="1:23">
      <c r="A21" s="55"/>
      <c r="B21" s="51" t="s">
        <v>20</v>
      </c>
      <c r="C21" s="52"/>
      <c r="D21" s="52"/>
      <c r="E21" s="53"/>
      <c r="F21" s="53"/>
      <c r="G21" s="53"/>
      <c r="H21" s="53"/>
      <c r="I21" s="53"/>
      <c r="J21" s="53"/>
      <c r="K21" s="53"/>
      <c r="L21" s="54">
        <f t="shared" si="15"/>
        <v>0</v>
      </c>
      <c r="M21" s="9">
        <f t="shared" si="16"/>
        <v>0</v>
      </c>
      <c r="N21" s="61" t="s">
        <v>6</v>
      </c>
      <c r="O21" s="25" t="str">
        <f>IF(C1="Velg institusjon","",C1)</f>
        <v>UiT Norges arktiske universitet</v>
      </c>
      <c r="P21" s="60">
        <f t="shared" ref="P21:V21" si="17">SUMIFS(E:E,$C:$C,"sum søknad UiT",$B:$B,$O21)</f>
        <v>0</v>
      </c>
      <c r="Q21" s="60">
        <f t="shared" si="17"/>
        <v>0</v>
      </c>
      <c r="R21" s="60">
        <f t="shared" si="17"/>
        <v>0</v>
      </c>
      <c r="S21" s="60">
        <f t="shared" si="17"/>
        <v>0</v>
      </c>
      <c r="T21" s="60">
        <f t="shared" si="17"/>
        <v>0</v>
      </c>
      <c r="U21" s="60">
        <f t="shared" si="17"/>
        <v>0</v>
      </c>
      <c r="V21" s="60">
        <f t="shared" si="17"/>
        <v>0</v>
      </c>
      <c r="W21" s="29">
        <f>SUM(P21:V21)</f>
        <v>0</v>
      </c>
    </row>
    <row r="22" spans="1:23">
      <c r="A22" s="55"/>
      <c r="B22" s="51" t="s">
        <v>20</v>
      </c>
      <c r="C22" s="52"/>
      <c r="D22" s="52"/>
      <c r="E22" s="53"/>
      <c r="F22" s="53"/>
      <c r="G22" s="53"/>
      <c r="H22" s="53"/>
      <c r="I22" s="53"/>
      <c r="J22" s="53"/>
      <c r="K22" s="53"/>
      <c r="L22" s="54">
        <f t="shared" si="15"/>
        <v>0</v>
      </c>
      <c r="M22" s="9">
        <f t="shared" si="16"/>
        <v>0</v>
      </c>
      <c r="N22" s="62"/>
      <c r="O22" s="31" t="s">
        <v>9</v>
      </c>
      <c r="P22" s="32">
        <f>SUM(P21)</f>
        <v>0</v>
      </c>
      <c r="Q22" s="32">
        <f t="shared" ref="Q22:S22" si="18">SUM(Q21)</f>
        <v>0</v>
      </c>
      <c r="R22" s="32">
        <f t="shared" si="18"/>
        <v>0</v>
      </c>
      <c r="S22" s="32">
        <f t="shared" si="18"/>
        <v>0</v>
      </c>
      <c r="T22" s="32">
        <f t="shared" ref="T22:V22" si="19">SUM(T21)</f>
        <v>0</v>
      </c>
      <c r="U22" s="32">
        <f t="shared" si="19"/>
        <v>0</v>
      </c>
      <c r="V22" s="32">
        <f t="shared" si="19"/>
        <v>0</v>
      </c>
      <c r="W22" s="33">
        <f>SUM(P22:V22)</f>
        <v>0</v>
      </c>
    </row>
    <row r="23" spans="1:23">
      <c r="A23" s="55"/>
      <c r="B23" s="51" t="s">
        <v>20</v>
      </c>
      <c r="C23" s="52"/>
      <c r="D23" s="52"/>
      <c r="E23" s="53"/>
      <c r="F23" s="53"/>
      <c r="G23" s="53"/>
      <c r="H23" s="53"/>
      <c r="I23" s="53"/>
      <c r="J23" s="53"/>
      <c r="K23" s="53"/>
      <c r="L23" s="54">
        <f t="shared" si="15"/>
        <v>0</v>
      </c>
      <c r="M23" s="9">
        <f t="shared" si="16"/>
        <v>0</v>
      </c>
      <c r="N23" s="63" t="s">
        <v>10</v>
      </c>
      <c r="O23" s="42" t="str">
        <f>IF(C1="Velg institusjon","",C1)</f>
        <v>UiT Norges arktiske universitet</v>
      </c>
      <c r="P23" s="49">
        <f t="shared" ref="P23" si="20">SUMIFS(E:E,$C:$C,"sum søknad HN",$B:$B,$O23)</f>
        <v>0</v>
      </c>
      <c r="Q23" s="49">
        <f t="shared" ref="Q23" si="21">SUMIFS(F:F,$C:$C,"sum søknad HN",$B:$B,$O23)</f>
        <v>0</v>
      </c>
      <c r="R23" s="49">
        <f t="shared" ref="R23" si="22">SUMIFS(G:G,$C:$C,"sum søknad HN",$B:$B,$O23)</f>
        <v>0</v>
      </c>
      <c r="S23" s="49">
        <f t="shared" ref="S23" si="23">SUMIFS(H:H,$C:$C,"sum søknad HN",$B:$B,$O23)</f>
        <v>0</v>
      </c>
      <c r="T23" s="49">
        <f t="shared" ref="T23" si="24">SUMIFS(I:I,$C:$C,"sum søknad HN",$B:$B,$O23)</f>
        <v>0</v>
      </c>
      <c r="U23" s="49">
        <f t="shared" ref="U23" si="25">SUMIFS(J:J,$C:$C,"sum søknad HN",$B:$B,$O23)</f>
        <v>0</v>
      </c>
      <c r="V23" s="49">
        <f t="shared" ref="V23" si="26">SUMIFS(K:K,$C:$C,"sum søknad HN",$B:$B,$O23)</f>
        <v>0</v>
      </c>
      <c r="W23" s="46">
        <f>SUM(P23:V23)</f>
        <v>0</v>
      </c>
    </row>
    <row r="24" spans="1:23">
      <c r="A24" s="56"/>
      <c r="B24" s="51" t="str">
        <f>C1</f>
        <v>UiT Norges arktiske universitet</v>
      </c>
      <c r="C24" s="58" t="s">
        <v>19</v>
      </c>
      <c r="D24" s="58"/>
      <c r="E24" s="59">
        <f>SUM(E14:E23)</f>
        <v>0</v>
      </c>
      <c r="F24" s="59">
        <f t="shared" ref="F24:K24" si="27">SUM(F14:F23)</f>
        <v>0</v>
      </c>
      <c r="G24" s="59">
        <f t="shared" si="27"/>
        <v>0</v>
      </c>
      <c r="H24" s="59">
        <f t="shared" si="27"/>
        <v>0</v>
      </c>
      <c r="I24" s="59">
        <f>SUM(I14:I23)</f>
        <v>0</v>
      </c>
      <c r="J24" s="59">
        <f>SUM(J14:J23)</f>
        <v>0</v>
      </c>
      <c r="K24" s="59">
        <f t="shared" si="27"/>
        <v>0</v>
      </c>
      <c r="L24" s="7">
        <f>SUM(E24:K24)</f>
        <v>0</v>
      </c>
      <c r="M24" s="9">
        <f t="shared" si="16"/>
        <v>0</v>
      </c>
      <c r="N24" s="64"/>
      <c r="O24" s="42" t="str">
        <f>IF(C28="Velg institusjon","",C28)</f>
        <v>Universitetsykehuset Nord-Norge</v>
      </c>
      <c r="P24" s="49">
        <f t="shared" ref="P24:V27" si="28">SUMIFS(E:E,$C:$C,"sum søknad HN",$B:$B,$O24)</f>
        <v>0</v>
      </c>
      <c r="Q24" s="49">
        <f t="shared" si="28"/>
        <v>0</v>
      </c>
      <c r="R24" s="49">
        <f t="shared" si="28"/>
        <v>0</v>
      </c>
      <c r="S24" s="49">
        <f t="shared" si="28"/>
        <v>0</v>
      </c>
      <c r="T24" s="49">
        <f t="shared" si="28"/>
        <v>0</v>
      </c>
      <c r="U24" s="49">
        <f t="shared" si="28"/>
        <v>0</v>
      </c>
      <c r="V24" s="49">
        <f t="shared" si="28"/>
        <v>0</v>
      </c>
      <c r="W24" s="46">
        <f t="shared" ref="W24:W35" si="29">SUM(P24:V24)</f>
        <v>0</v>
      </c>
    </row>
    <row r="25" spans="1:23">
      <c r="A25" s="35" t="s">
        <v>5</v>
      </c>
      <c r="B25" s="35"/>
      <c r="C25" s="37"/>
      <c r="D25" s="37"/>
      <c r="E25" s="38">
        <f>E5+E13+E24</f>
        <v>0</v>
      </c>
      <c r="F25" s="38">
        <f t="shared" ref="F25:K25" si="30">F5+F13+F24</f>
        <v>0</v>
      </c>
      <c r="G25" s="38">
        <f t="shared" si="30"/>
        <v>0</v>
      </c>
      <c r="H25" s="38">
        <f t="shared" si="30"/>
        <v>0</v>
      </c>
      <c r="I25" s="38">
        <f>I5+I13+I24</f>
        <v>0</v>
      </c>
      <c r="J25" s="38">
        <f t="shared" si="30"/>
        <v>0</v>
      </c>
      <c r="K25" s="38">
        <f t="shared" si="30"/>
        <v>0</v>
      </c>
      <c r="L25" s="38">
        <f>SUM(E25:K25)</f>
        <v>0</v>
      </c>
      <c r="M25" s="9">
        <f t="shared" si="16"/>
        <v>0</v>
      </c>
      <c r="N25" s="64"/>
      <c r="O25" s="77" t="str">
        <f>IF(C56="Velg institusjon","",C56)</f>
        <v/>
      </c>
      <c r="P25" s="49">
        <f t="shared" si="28"/>
        <v>0</v>
      </c>
      <c r="Q25" s="49">
        <f t="shared" si="28"/>
        <v>0</v>
      </c>
      <c r="R25" s="49">
        <f t="shared" si="28"/>
        <v>0</v>
      </c>
      <c r="S25" s="49">
        <f t="shared" si="28"/>
        <v>0</v>
      </c>
      <c r="T25" s="49">
        <f t="shared" si="28"/>
        <v>0</v>
      </c>
      <c r="U25" s="49">
        <f t="shared" si="28"/>
        <v>0</v>
      </c>
      <c r="V25" s="49">
        <f t="shared" si="28"/>
        <v>0</v>
      </c>
      <c r="W25" s="46">
        <f t="shared" si="29"/>
        <v>0</v>
      </c>
    </row>
    <row r="26" spans="1:23">
      <c r="B26" s="3"/>
      <c r="C26" s="3"/>
      <c r="D26" s="3"/>
      <c r="E26" s="16"/>
      <c r="F26" s="16"/>
      <c r="G26" s="16"/>
      <c r="H26" s="16"/>
      <c r="I26" s="16"/>
      <c r="J26" s="16"/>
      <c r="K26" s="16"/>
      <c r="L26" s="16"/>
      <c r="N26" s="64"/>
      <c r="O26" s="42" t="str">
        <f>IF(C84="Velg institusjon","",C84)</f>
        <v/>
      </c>
      <c r="P26" s="49">
        <f t="shared" si="28"/>
        <v>0</v>
      </c>
      <c r="Q26" s="49">
        <f t="shared" si="28"/>
        <v>0</v>
      </c>
      <c r="R26" s="49">
        <f t="shared" si="28"/>
        <v>0</v>
      </c>
      <c r="S26" s="49">
        <f t="shared" si="28"/>
        <v>0</v>
      </c>
      <c r="T26" s="49">
        <f t="shared" si="28"/>
        <v>0</v>
      </c>
      <c r="U26" s="49">
        <f t="shared" si="28"/>
        <v>0</v>
      </c>
      <c r="V26" s="49">
        <f t="shared" si="28"/>
        <v>0</v>
      </c>
      <c r="W26" s="46">
        <f t="shared" si="29"/>
        <v>0</v>
      </c>
    </row>
    <row r="27" spans="1:23" ht="14.1" customHeight="1">
      <c r="E27" s="17"/>
      <c r="F27" s="17"/>
      <c r="G27" s="17"/>
      <c r="H27" s="17"/>
      <c r="I27" s="17"/>
      <c r="J27" s="17"/>
      <c r="K27" s="17"/>
      <c r="L27" s="17"/>
      <c r="N27" s="64"/>
      <c r="O27" s="42" t="str">
        <f>IF(C112="Velg institusjon","",C112)</f>
        <v/>
      </c>
      <c r="P27" s="49">
        <f t="shared" si="28"/>
        <v>0</v>
      </c>
      <c r="Q27" s="49">
        <f t="shared" si="28"/>
        <v>0</v>
      </c>
      <c r="R27" s="49">
        <f t="shared" si="28"/>
        <v>0</v>
      </c>
      <c r="S27" s="49">
        <f t="shared" si="28"/>
        <v>0</v>
      </c>
      <c r="T27" s="49">
        <f t="shared" si="28"/>
        <v>0</v>
      </c>
      <c r="U27" s="49">
        <f t="shared" si="28"/>
        <v>0</v>
      </c>
      <c r="V27" s="49">
        <f t="shared" si="28"/>
        <v>0</v>
      </c>
      <c r="W27" s="46">
        <f t="shared" si="29"/>
        <v>0</v>
      </c>
    </row>
    <row r="28" spans="1:23" ht="28.5">
      <c r="C28" s="13" t="s">
        <v>22</v>
      </c>
      <c r="N28" s="65"/>
      <c r="O28" s="1" t="s">
        <v>14</v>
      </c>
      <c r="P28" s="23">
        <f>SUM(P23:P27)</f>
        <v>0</v>
      </c>
      <c r="Q28" s="23">
        <f t="shared" ref="Q28:V28" si="31">SUM(Q23:Q27)</f>
        <v>0</v>
      </c>
      <c r="R28" s="23">
        <f t="shared" si="31"/>
        <v>0</v>
      </c>
      <c r="S28" s="23">
        <f t="shared" si="31"/>
        <v>0</v>
      </c>
      <c r="T28" s="23">
        <f t="shared" si="31"/>
        <v>0</v>
      </c>
      <c r="U28" s="23">
        <f t="shared" si="31"/>
        <v>0</v>
      </c>
      <c r="V28" s="23">
        <f t="shared" si="31"/>
        <v>0</v>
      </c>
      <c r="W28" s="6">
        <f t="shared" si="29"/>
        <v>0</v>
      </c>
    </row>
    <row r="29" spans="1:23">
      <c r="A29" s="34"/>
      <c r="B29" s="35"/>
      <c r="C29" s="35" t="s">
        <v>3</v>
      </c>
      <c r="D29" s="35" t="s">
        <v>4</v>
      </c>
      <c r="E29" s="35">
        <v>2026</v>
      </c>
      <c r="F29" s="35">
        <v>2027</v>
      </c>
      <c r="G29" s="35">
        <v>2028</v>
      </c>
      <c r="H29" s="35">
        <v>2029</v>
      </c>
      <c r="I29" s="35">
        <v>2030</v>
      </c>
      <c r="J29" s="35">
        <v>2031</v>
      </c>
      <c r="K29" s="35">
        <v>2032</v>
      </c>
      <c r="L29" s="35" t="s">
        <v>5</v>
      </c>
      <c r="N29" s="50" t="s">
        <v>15</v>
      </c>
      <c r="O29" s="51" t="str">
        <f>C1</f>
        <v>UiT Norges arktiske universitet</v>
      </c>
      <c r="P29" s="57">
        <f t="shared" ref="P29:V33" si="32">SUMIFS(E:E,$C:$C,"sum egenfinansiering",$B:$B,$O29)</f>
        <v>0</v>
      </c>
      <c r="Q29" s="57">
        <f t="shared" si="32"/>
        <v>0</v>
      </c>
      <c r="R29" s="57">
        <f t="shared" si="32"/>
        <v>0</v>
      </c>
      <c r="S29" s="57">
        <f t="shared" si="32"/>
        <v>0</v>
      </c>
      <c r="T29" s="57">
        <f t="shared" si="32"/>
        <v>0</v>
      </c>
      <c r="U29" s="57">
        <f t="shared" si="32"/>
        <v>0</v>
      </c>
      <c r="V29" s="57">
        <f t="shared" si="32"/>
        <v>0</v>
      </c>
      <c r="W29" s="54">
        <f t="shared" si="29"/>
        <v>0</v>
      </c>
    </row>
    <row r="30" spans="1:23" ht="14.1" customHeight="1">
      <c r="A30" s="34"/>
      <c r="B30" s="35"/>
      <c r="C30" s="36" t="s">
        <v>23</v>
      </c>
      <c r="D30" s="35"/>
      <c r="E30" s="83"/>
      <c r="F30" s="84"/>
      <c r="G30" s="84"/>
      <c r="H30" s="84"/>
      <c r="I30" s="75"/>
      <c r="J30" s="75"/>
      <c r="K30" s="75"/>
      <c r="L30" s="35"/>
      <c r="N30" s="66"/>
      <c r="O30" s="51" t="str">
        <f>C28</f>
        <v>Universitetsykehuset Nord-Norge</v>
      </c>
      <c r="P30" s="57">
        <f t="shared" si="32"/>
        <v>0</v>
      </c>
      <c r="Q30" s="57">
        <f t="shared" si="32"/>
        <v>0</v>
      </c>
      <c r="R30" s="57">
        <f t="shared" si="32"/>
        <v>0</v>
      </c>
      <c r="S30" s="57">
        <f t="shared" si="32"/>
        <v>0</v>
      </c>
      <c r="T30" s="57">
        <f t="shared" si="32"/>
        <v>0</v>
      </c>
      <c r="U30" s="57">
        <f t="shared" si="32"/>
        <v>0</v>
      </c>
      <c r="V30" s="57">
        <f t="shared" si="32"/>
        <v>0</v>
      </c>
      <c r="W30" s="54">
        <f t="shared" si="29"/>
        <v>0</v>
      </c>
    </row>
    <row r="31" spans="1:23" ht="13.5" customHeight="1">
      <c r="A31" s="41" t="s">
        <v>10</v>
      </c>
      <c r="B31" s="42" t="s">
        <v>8</v>
      </c>
      <c r="C31" s="43"/>
      <c r="D31" s="44"/>
      <c r="E31" s="45"/>
      <c r="F31" s="45"/>
      <c r="G31" s="45"/>
      <c r="H31" s="45"/>
      <c r="I31" s="45"/>
      <c r="J31" s="45"/>
      <c r="K31" s="45"/>
      <c r="L31" s="46">
        <f t="shared" ref="L31:L53" si="33">SUM(E31:K31)</f>
        <v>0</v>
      </c>
      <c r="N31" s="66"/>
      <c r="O31" s="51" t="str">
        <f>IF(C56="Velg institusjon","",C56)</f>
        <v/>
      </c>
      <c r="P31" s="57">
        <f t="shared" si="32"/>
        <v>0</v>
      </c>
      <c r="Q31" s="57">
        <f t="shared" si="32"/>
        <v>0</v>
      </c>
      <c r="R31" s="57">
        <f t="shared" si="32"/>
        <v>0</v>
      </c>
      <c r="S31" s="57">
        <f t="shared" si="32"/>
        <v>0</v>
      </c>
      <c r="T31" s="57">
        <f t="shared" si="32"/>
        <v>0</v>
      </c>
      <c r="U31" s="57">
        <f t="shared" si="32"/>
        <v>0</v>
      </c>
      <c r="V31" s="57">
        <f t="shared" si="32"/>
        <v>0</v>
      </c>
      <c r="W31" s="54">
        <f t="shared" si="29"/>
        <v>0</v>
      </c>
    </row>
    <row r="32" spans="1:23">
      <c r="A32" s="47"/>
      <c r="B32" s="42" t="s">
        <v>8</v>
      </c>
      <c r="C32" s="43"/>
      <c r="D32" s="44"/>
      <c r="E32" s="45"/>
      <c r="F32" s="45"/>
      <c r="G32" s="45"/>
      <c r="H32" s="45"/>
      <c r="I32" s="45"/>
      <c r="J32" s="45"/>
      <c r="K32" s="45"/>
      <c r="L32" s="46">
        <f t="shared" si="33"/>
        <v>0</v>
      </c>
      <c r="M32" s="9">
        <f t="shared" ref="M32:M53" si="34">IF(L31&gt;0,IF(C31&gt;0,,"Kostnadstype mangler"),0)</f>
        <v>0</v>
      </c>
      <c r="N32" s="66"/>
      <c r="O32" s="51" t="str">
        <f>IF(C84="Velg institusjon","",C84)</f>
        <v/>
      </c>
      <c r="P32" s="57">
        <f t="shared" si="32"/>
        <v>0</v>
      </c>
      <c r="Q32" s="57">
        <f t="shared" si="32"/>
        <v>0</v>
      </c>
      <c r="R32" s="57">
        <f t="shared" si="32"/>
        <v>0</v>
      </c>
      <c r="S32" s="57">
        <f t="shared" si="32"/>
        <v>0</v>
      </c>
      <c r="T32" s="57">
        <f t="shared" si="32"/>
        <v>0</v>
      </c>
      <c r="U32" s="57">
        <f t="shared" si="32"/>
        <v>0</v>
      </c>
      <c r="V32" s="57">
        <f t="shared" si="32"/>
        <v>0</v>
      </c>
      <c r="W32" s="54">
        <f t="shared" si="29"/>
        <v>0</v>
      </c>
    </row>
    <row r="33" spans="1:23">
      <c r="A33" s="47"/>
      <c r="B33" s="42" t="s">
        <v>8</v>
      </c>
      <c r="C33" s="43"/>
      <c r="D33" s="44"/>
      <c r="E33" s="45"/>
      <c r="F33" s="45"/>
      <c r="G33" s="45"/>
      <c r="H33" s="45"/>
      <c r="I33" s="45"/>
      <c r="J33" s="45"/>
      <c r="K33" s="45"/>
      <c r="L33" s="46">
        <f t="shared" si="33"/>
        <v>0</v>
      </c>
      <c r="M33" s="9">
        <f t="shared" si="34"/>
        <v>0</v>
      </c>
      <c r="N33" s="66"/>
      <c r="O33" s="51" t="str">
        <f>IF(C112="Velg institusjon","",C112)</f>
        <v/>
      </c>
      <c r="P33" s="57">
        <f t="shared" si="32"/>
        <v>0</v>
      </c>
      <c r="Q33" s="57">
        <f t="shared" si="32"/>
        <v>0</v>
      </c>
      <c r="R33" s="57">
        <f t="shared" si="32"/>
        <v>0</v>
      </c>
      <c r="S33" s="57">
        <f t="shared" si="32"/>
        <v>0</v>
      </c>
      <c r="T33" s="57">
        <f t="shared" si="32"/>
        <v>0</v>
      </c>
      <c r="U33" s="57">
        <f t="shared" si="32"/>
        <v>0</v>
      </c>
      <c r="V33" s="57">
        <f t="shared" si="32"/>
        <v>0</v>
      </c>
      <c r="W33" s="54">
        <f t="shared" si="29"/>
        <v>0</v>
      </c>
    </row>
    <row r="34" spans="1:23">
      <c r="A34" s="47"/>
      <c r="B34" s="42" t="s">
        <v>8</v>
      </c>
      <c r="C34" s="43"/>
      <c r="D34" s="44"/>
      <c r="E34" s="45"/>
      <c r="F34" s="45"/>
      <c r="G34" s="45"/>
      <c r="H34" s="45"/>
      <c r="I34" s="45"/>
      <c r="J34" s="45"/>
      <c r="K34" s="45"/>
      <c r="L34" s="46">
        <f t="shared" si="33"/>
        <v>0</v>
      </c>
      <c r="M34" s="9">
        <f t="shared" si="34"/>
        <v>0</v>
      </c>
      <c r="N34" s="67"/>
      <c r="O34" s="58" t="s">
        <v>19</v>
      </c>
      <c r="P34" s="59">
        <f>SUM(P29:P33)</f>
        <v>0</v>
      </c>
      <c r="Q34" s="59">
        <f>SUM(Q29:Q33)</f>
        <v>0</v>
      </c>
      <c r="R34" s="59">
        <f t="shared" ref="R34:S34" si="35">SUM(R29:R33)</f>
        <v>0</v>
      </c>
      <c r="S34" s="59">
        <f t="shared" si="35"/>
        <v>0</v>
      </c>
      <c r="T34" s="59">
        <f t="shared" ref="T34:V34" si="36">SUM(T29:T33)</f>
        <v>0</v>
      </c>
      <c r="U34" s="59">
        <f t="shared" si="36"/>
        <v>0</v>
      </c>
      <c r="V34" s="59">
        <f t="shared" si="36"/>
        <v>0</v>
      </c>
      <c r="W34" s="7">
        <f t="shared" si="29"/>
        <v>0</v>
      </c>
    </row>
    <row r="35" spans="1:23">
      <c r="A35" s="47"/>
      <c r="B35" s="42" t="s">
        <v>8</v>
      </c>
      <c r="C35" s="43"/>
      <c r="D35" s="44"/>
      <c r="E35" s="45"/>
      <c r="F35" s="45"/>
      <c r="G35" s="45"/>
      <c r="H35" s="45"/>
      <c r="I35" s="45"/>
      <c r="J35" s="45"/>
      <c r="K35" s="45"/>
      <c r="L35" s="46">
        <f t="shared" si="33"/>
        <v>0</v>
      </c>
      <c r="M35" s="9">
        <f t="shared" si="34"/>
        <v>0</v>
      </c>
      <c r="N35" s="37" t="s">
        <v>5</v>
      </c>
      <c r="O35" s="37"/>
      <c r="P35" s="38">
        <f t="shared" ref="P35:V35" si="37">P22+P28+P34</f>
        <v>0</v>
      </c>
      <c r="Q35" s="38">
        <f t="shared" si="37"/>
        <v>0</v>
      </c>
      <c r="R35" s="38">
        <f t="shared" si="37"/>
        <v>0</v>
      </c>
      <c r="S35" s="38">
        <f t="shared" si="37"/>
        <v>0</v>
      </c>
      <c r="T35" s="38">
        <f t="shared" si="37"/>
        <v>0</v>
      </c>
      <c r="U35" s="38">
        <f t="shared" si="37"/>
        <v>0</v>
      </c>
      <c r="V35" s="38">
        <f t="shared" si="37"/>
        <v>0</v>
      </c>
      <c r="W35" s="38">
        <f t="shared" si="29"/>
        <v>0</v>
      </c>
    </row>
    <row r="36" spans="1:23" ht="15.75" thickBot="1">
      <c r="A36" s="47"/>
      <c r="B36" s="42" t="s">
        <v>8</v>
      </c>
      <c r="C36" s="43"/>
      <c r="D36" s="44"/>
      <c r="E36" s="45"/>
      <c r="F36" s="45"/>
      <c r="G36" s="45"/>
      <c r="H36" s="45"/>
      <c r="I36" s="45"/>
      <c r="J36" s="45"/>
      <c r="K36" s="45"/>
      <c r="L36" s="46">
        <f t="shared" si="33"/>
        <v>0</v>
      </c>
      <c r="M36" s="9">
        <f t="shared" si="34"/>
        <v>0</v>
      </c>
      <c r="P36" s="18"/>
      <c r="Q36" s="18"/>
      <c r="R36" s="18"/>
      <c r="S36" s="18"/>
      <c r="T36" s="9"/>
    </row>
    <row r="37" spans="1:23" ht="15.75" customHeight="1">
      <c r="A37" s="47"/>
      <c r="B37" s="42" t="s">
        <v>8</v>
      </c>
      <c r="C37" s="43"/>
      <c r="D37" s="44"/>
      <c r="E37" s="45"/>
      <c r="F37" s="45"/>
      <c r="G37" s="45"/>
      <c r="H37" s="45"/>
      <c r="I37" s="45"/>
      <c r="J37" s="45"/>
      <c r="K37" s="45"/>
      <c r="L37" s="46">
        <f t="shared" si="33"/>
        <v>0</v>
      </c>
      <c r="M37" s="9">
        <f t="shared" si="34"/>
        <v>0</v>
      </c>
      <c r="N37" s="19" t="s">
        <v>24</v>
      </c>
      <c r="O37" s="20"/>
      <c r="P37" s="18"/>
      <c r="Q37" s="18"/>
      <c r="R37" s="18"/>
      <c r="S37" s="18"/>
      <c r="T37" s="9"/>
    </row>
    <row r="38" spans="1:23">
      <c r="A38" s="47"/>
      <c r="B38" s="42" t="s">
        <v>8</v>
      </c>
      <c r="C38" s="43"/>
      <c r="D38" s="44"/>
      <c r="E38" s="45"/>
      <c r="F38" s="45"/>
      <c r="G38" s="45"/>
      <c r="H38" s="45"/>
      <c r="I38" s="45"/>
      <c r="J38" s="45"/>
      <c r="K38" s="45"/>
      <c r="L38" s="46">
        <f t="shared" si="33"/>
        <v>0</v>
      </c>
      <c r="M38" s="9">
        <f t="shared" si="34"/>
        <v>0</v>
      </c>
      <c r="N38" s="10" t="s">
        <v>25</v>
      </c>
      <c r="O38" s="11" t="s">
        <v>26</v>
      </c>
      <c r="P38" s="18"/>
      <c r="Q38" s="18"/>
      <c r="R38" s="18"/>
      <c r="S38" s="18"/>
      <c r="T38" s="18"/>
    </row>
    <row r="39" spans="1:23">
      <c r="A39" s="47"/>
      <c r="B39" s="42" t="s">
        <v>8</v>
      </c>
      <c r="C39" s="43"/>
      <c r="D39" s="44"/>
      <c r="E39" s="45"/>
      <c r="F39" s="45"/>
      <c r="G39" s="45"/>
      <c r="H39" s="45"/>
      <c r="I39" s="45"/>
      <c r="J39" s="45"/>
      <c r="K39" s="45"/>
      <c r="L39" s="46">
        <f t="shared" si="33"/>
        <v>0</v>
      </c>
      <c r="M39" s="9">
        <f t="shared" si="34"/>
        <v>0</v>
      </c>
      <c r="N39" s="12">
        <v>2026</v>
      </c>
      <c r="O39" s="14">
        <v>1363000</v>
      </c>
      <c r="P39" s="18"/>
      <c r="Q39" s="18"/>
      <c r="R39" s="18"/>
      <c r="S39" s="18"/>
      <c r="T39" s="18"/>
    </row>
    <row r="40" spans="1:23">
      <c r="A40" s="47"/>
      <c r="B40" s="42" t="s">
        <v>8</v>
      </c>
      <c r="C40" s="43"/>
      <c r="D40" s="44"/>
      <c r="E40" s="45"/>
      <c r="F40" s="45"/>
      <c r="G40" s="45"/>
      <c r="H40" s="45"/>
      <c r="I40" s="45"/>
      <c r="J40" s="45"/>
      <c r="K40" s="45"/>
      <c r="L40" s="46">
        <f t="shared" si="33"/>
        <v>0</v>
      </c>
      <c r="M40" s="9">
        <f t="shared" si="34"/>
        <v>0</v>
      </c>
      <c r="N40" s="12">
        <v>2027</v>
      </c>
      <c r="O40" s="14">
        <v>1425000</v>
      </c>
      <c r="P40" s="18"/>
      <c r="Q40" s="18"/>
      <c r="R40" s="18"/>
      <c r="S40" s="18"/>
      <c r="T40" s="18"/>
    </row>
    <row r="41" spans="1:23">
      <c r="A41" s="48"/>
      <c r="B41" s="42" t="str">
        <f>C28</f>
        <v>Universitetsykehuset Nord-Norge</v>
      </c>
      <c r="C41" s="1" t="s">
        <v>14</v>
      </c>
      <c r="D41" s="1"/>
      <c r="E41" s="23">
        <f>SUM(E31:E40)</f>
        <v>0</v>
      </c>
      <c r="F41" s="23">
        <f t="shared" ref="F41:K41" si="38">SUM(F31:F40)</f>
        <v>0</v>
      </c>
      <c r="G41" s="23">
        <f t="shared" si="38"/>
        <v>0</v>
      </c>
      <c r="H41" s="23">
        <f t="shared" si="38"/>
        <v>0</v>
      </c>
      <c r="I41" s="23">
        <f>SUM(I31:I40)</f>
        <v>0</v>
      </c>
      <c r="J41" s="23">
        <f t="shared" si="38"/>
        <v>0</v>
      </c>
      <c r="K41" s="23">
        <f t="shared" si="38"/>
        <v>0</v>
      </c>
      <c r="L41" s="6">
        <f t="shared" si="33"/>
        <v>0</v>
      </c>
      <c r="M41" s="9">
        <f t="shared" si="34"/>
        <v>0</v>
      </c>
      <c r="N41" s="12">
        <v>2028</v>
      </c>
      <c r="O41" s="14">
        <v>1482000</v>
      </c>
      <c r="P41" s="18"/>
      <c r="Q41" s="18"/>
      <c r="R41" s="18"/>
      <c r="S41" s="18"/>
      <c r="T41" s="18"/>
    </row>
    <row r="42" spans="1:23">
      <c r="A42" s="50" t="s">
        <v>15</v>
      </c>
      <c r="B42" s="51" t="s">
        <v>20</v>
      </c>
      <c r="C42" s="52"/>
      <c r="D42" s="52"/>
      <c r="E42" s="53"/>
      <c r="F42" s="53"/>
      <c r="G42" s="53"/>
      <c r="H42" s="53"/>
      <c r="I42" s="53"/>
      <c r="J42" s="53"/>
      <c r="K42" s="53"/>
      <c r="L42" s="54">
        <f t="shared" si="33"/>
        <v>0</v>
      </c>
      <c r="M42" s="9">
        <f t="shared" si="34"/>
        <v>0</v>
      </c>
      <c r="N42" s="12">
        <v>2029</v>
      </c>
      <c r="O42" s="80">
        <v>1515000</v>
      </c>
      <c r="R42" s="21" t="s">
        <v>27</v>
      </c>
      <c r="S42" s="21" t="s">
        <v>28</v>
      </c>
      <c r="T42" s="21" t="s">
        <v>29</v>
      </c>
      <c r="U42" s="76" t="s">
        <v>11</v>
      </c>
    </row>
    <row r="43" spans="1:23">
      <c r="A43" s="55"/>
      <c r="B43" s="51" t="s">
        <v>20</v>
      </c>
      <c r="C43" s="52"/>
      <c r="D43" s="52"/>
      <c r="E43" s="53"/>
      <c r="F43" s="53"/>
      <c r="G43" s="53"/>
      <c r="H43" s="53"/>
      <c r="I43" s="53"/>
      <c r="J43" s="53"/>
      <c r="K43" s="53"/>
      <c r="L43" s="54">
        <f t="shared" si="33"/>
        <v>0</v>
      </c>
      <c r="M43" s="9">
        <f t="shared" si="34"/>
        <v>0</v>
      </c>
      <c r="N43" s="12">
        <v>2030</v>
      </c>
      <c r="O43" s="80">
        <v>1568000</v>
      </c>
      <c r="R43" s="21" t="s">
        <v>11</v>
      </c>
      <c r="S43" s="21" t="s">
        <v>16</v>
      </c>
      <c r="T43" s="21" t="s">
        <v>30</v>
      </c>
      <c r="U43" s="76" t="s">
        <v>31</v>
      </c>
    </row>
    <row r="44" spans="1:23">
      <c r="A44" s="55"/>
      <c r="B44" s="51" t="s">
        <v>20</v>
      </c>
      <c r="C44" s="52"/>
      <c r="D44" s="52"/>
      <c r="E44" s="53"/>
      <c r="F44" s="53"/>
      <c r="G44" s="53"/>
      <c r="H44" s="53"/>
      <c r="I44" s="53"/>
      <c r="J44" s="53"/>
      <c r="K44" s="53"/>
      <c r="L44" s="54">
        <f t="shared" si="33"/>
        <v>0</v>
      </c>
      <c r="M44" s="9">
        <f t="shared" si="34"/>
        <v>0</v>
      </c>
      <c r="N44" s="12">
        <v>2031</v>
      </c>
      <c r="O44" s="80">
        <v>1623000</v>
      </c>
      <c r="R44" s="21" t="s">
        <v>12</v>
      </c>
      <c r="S44" s="21" t="s">
        <v>13</v>
      </c>
      <c r="T44" s="21" t="s">
        <v>32</v>
      </c>
      <c r="U44" s="76" t="s">
        <v>33</v>
      </c>
    </row>
    <row r="45" spans="1:23" ht="15.75" customHeight="1" thickBot="1">
      <c r="A45" s="55"/>
      <c r="B45" s="51" t="s">
        <v>20</v>
      </c>
      <c r="C45" s="52"/>
      <c r="D45" s="52"/>
      <c r="E45" s="53"/>
      <c r="F45" s="53"/>
      <c r="G45" s="53"/>
      <c r="H45" s="53"/>
      <c r="I45" s="53"/>
      <c r="J45" s="53"/>
      <c r="K45" s="53"/>
      <c r="L45" s="54">
        <f t="shared" si="33"/>
        <v>0</v>
      </c>
      <c r="M45" s="9">
        <f t="shared" si="34"/>
        <v>0</v>
      </c>
      <c r="N45" s="15">
        <v>2032</v>
      </c>
      <c r="O45" s="70">
        <v>1623000</v>
      </c>
      <c r="R45" s="21" t="s">
        <v>13</v>
      </c>
      <c r="S45" s="21" t="s">
        <v>17</v>
      </c>
      <c r="T45" s="21" t="s">
        <v>22</v>
      </c>
      <c r="U45" s="76"/>
    </row>
    <row r="46" spans="1:23" ht="15.75" customHeight="1" thickBot="1">
      <c r="A46" s="55"/>
      <c r="B46" s="51" t="s">
        <v>20</v>
      </c>
      <c r="C46" s="52"/>
      <c r="D46" s="52"/>
      <c r="E46" s="53"/>
      <c r="F46" s="53"/>
      <c r="G46" s="53"/>
      <c r="H46" s="53"/>
      <c r="I46" s="53"/>
      <c r="J46" s="53"/>
      <c r="K46" s="53"/>
      <c r="L46" s="54">
        <f t="shared" si="33"/>
        <v>0</v>
      </c>
      <c r="M46" s="9">
        <f t="shared" si="34"/>
        <v>0</v>
      </c>
      <c r="R46" s="21"/>
      <c r="S46" s="21" t="s">
        <v>18</v>
      </c>
      <c r="T46" s="21" t="s">
        <v>34</v>
      </c>
      <c r="U46" s="76"/>
    </row>
    <row r="47" spans="1:23" ht="15.75" customHeight="1">
      <c r="A47" s="55"/>
      <c r="B47" s="51" t="s">
        <v>20</v>
      </c>
      <c r="C47" s="52"/>
      <c r="D47" s="52"/>
      <c r="E47" s="53"/>
      <c r="F47" s="53"/>
      <c r="G47" s="53"/>
      <c r="H47" s="53"/>
      <c r="I47" s="53"/>
      <c r="J47" s="53"/>
      <c r="K47" s="53"/>
      <c r="L47" s="54">
        <f t="shared" si="33"/>
        <v>0</v>
      </c>
      <c r="M47" s="9">
        <f t="shared" si="34"/>
        <v>0</v>
      </c>
      <c r="N47" s="19" t="s">
        <v>35</v>
      </c>
      <c r="O47" s="72"/>
      <c r="P47" s="78"/>
      <c r="R47" s="21"/>
      <c r="S47" s="21"/>
      <c r="T47" s="21" t="s">
        <v>36</v>
      </c>
      <c r="U47" s="76"/>
    </row>
    <row r="48" spans="1:23">
      <c r="A48" s="55"/>
      <c r="B48" s="51" t="s">
        <v>20</v>
      </c>
      <c r="C48" s="52"/>
      <c r="D48" s="52"/>
      <c r="E48" s="53"/>
      <c r="F48" s="53"/>
      <c r="G48" s="53"/>
      <c r="H48" s="53"/>
      <c r="I48" s="53"/>
      <c r="J48" s="53"/>
      <c r="K48" s="53"/>
      <c r="L48" s="54">
        <f t="shared" si="33"/>
        <v>0</v>
      </c>
      <c r="M48" s="9">
        <f t="shared" si="34"/>
        <v>0</v>
      </c>
      <c r="N48" s="85" t="s">
        <v>37</v>
      </c>
      <c r="O48" s="86"/>
      <c r="P48" s="87"/>
      <c r="R48" s="21"/>
      <c r="S48" s="21"/>
      <c r="T48" s="21" t="s">
        <v>1</v>
      </c>
      <c r="U48" s="76"/>
    </row>
    <row r="49" spans="1:21">
      <c r="A49" s="55"/>
      <c r="B49" s="51" t="s">
        <v>20</v>
      </c>
      <c r="C49" s="52"/>
      <c r="D49" s="52"/>
      <c r="E49" s="53"/>
      <c r="F49" s="53"/>
      <c r="G49" s="53"/>
      <c r="H49" s="53"/>
      <c r="I49" s="53"/>
      <c r="J49" s="53"/>
      <c r="K49" s="53"/>
      <c r="L49" s="54">
        <f t="shared" si="33"/>
        <v>0</v>
      </c>
      <c r="M49" s="9">
        <f t="shared" si="34"/>
        <v>0</v>
      </c>
      <c r="N49" s="88"/>
      <c r="O49" s="86"/>
      <c r="P49" s="87"/>
      <c r="R49" s="21"/>
      <c r="S49" s="21"/>
      <c r="T49" s="21" t="s">
        <v>38</v>
      </c>
      <c r="U49" s="76"/>
    </row>
    <row r="50" spans="1:21">
      <c r="A50" s="55"/>
      <c r="B50" s="51" t="s">
        <v>20</v>
      </c>
      <c r="C50" s="52"/>
      <c r="D50" s="52"/>
      <c r="E50" s="53"/>
      <c r="F50" s="53"/>
      <c r="G50" s="53"/>
      <c r="H50" s="53"/>
      <c r="I50" s="53"/>
      <c r="J50" s="53"/>
      <c r="K50" s="53"/>
      <c r="L50" s="54">
        <f t="shared" si="33"/>
        <v>0</v>
      </c>
      <c r="M50" s="9">
        <f t="shared" si="34"/>
        <v>0</v>
      </c>
      <c r="N50" s="88"/>
      <c r="O50" s="86"/>
      <c r="P50" s="87"/>
    </row>
    <row r="51" spans="1:21">
      <c r="A51" s="55"/>
      <c r="B51" s="51" t="s">
        <v>20</v>
      </c>
      <c r="C51" s="52"/>
      <c r="D51" s="52"/>
      <c r="E51" s="53"/>
      <c r="F51" s="53"/>
      <c r="G51" s="53"/>
      <c r="H51" s="53"/>
      <c r="I51" s="53"/>
      <c r="J51" s="53"/>
      <c r="K51" s="53"/>
      <c r="L51" s="54">
        <f t="shared" si="33"/>
        <v>0</v>
      </c>
      <c r="M51" s="9">
        <f t="shared" si="34"/>
        <v>0</v>
      </c>
      <c r="N51" s="10" t="s">
        <v>25</v>
      </c>
      <c r="O51" s="73" t="s">
        <v>39</v>
      </c>
      <c r="P51" s="11" t="s">
        <v>40</v>
      </c>
    </row>
    <row r="52" spans="1:21">
      <c r="A52" s="56"/>
      <c r="B52" s="51" t="str">
        <f>C28</f>
        <v>Universitetsykehuset Nord-Norge</v>
      </c>
      <c r="C52" s="58" t="s">
        <v>19</v>
      </c>
      <c r="D52" s="58"/>
      <c r="E52" s="59">
        <f t="shared" ref="E52:K52" si="39">SUM(E42:E51)</f>
        <v>0</v>
      </c>
      <c r="F52" s="59">
        <f t="shared" si="39"/>
        <v>0</v>
      </c>
      <c r="G52" s="59">
        <f t="shared" si="39"/>
        <v>0</v>
      </c>
      <c r="H52" s="59">
        <f t="shared" si="39"/>
        <v>0</v>
      </c>
      <c r="I52" s="59">
        <f t="shared" si="39"/>
        <v>0</v>
      </c>
      <c r="J52" s="59">
        <f t="shared" si="39"/>
        <v>0</v>
      </c>
      <c r="K52" s="59">
        <f t="shared" si="39"/>
        <v>0</v>
      </c>
      <c r="L52" s="7">
        <f t="shared" si="33"/>
        <v>0</v>
      </c>
      <c r="M52" s="9">
        <f t="shared" si="34"/>
        <v>0</v>
      </c>
      <c r="N52" s="12">
        <v>2026</v>
      </c>
      <c r="O52" s="74">
        <v>1265000</v>
      </c>
      <c r="P52" s="14">
        <v>1346000</v>
      </c>
    </row>
    <row r="53" spans="1:21">
      <c r="A53" s="35" t="s">
        <v>5</v>
      </c>
      <c r="B53" s="35"/>
      <c r="C53" s="37"/>
      <c r="D53" s="37"/>
      <c r="E53" s="38">
        <f>E41+E52</f>
        <v>0</v>
      </c>
      <c r="F53" s="38">
        <f t="shared" ref="F53:K53" si="40">F41+F52</f>
        <v>0</v>
      </c>
      <c r="G53" s="38">
        <f t="shared" si="40"/>
        <v>0</v>
      </c>
      <c r="H53" s="38">
        <f t="shared" si="40"/>
        <v>0</v>
      </c>
      <c r="I53" s="38">
        <f>I41+I52</f>
        <v>0</v>
      </c>
      <c r="J53" s="38">
        <f t="shared" si="40"/>
        <v>0</v>
      </c>
      <c r="K53" s="38">
        <f t="shared" si="40"/>
        <v>0</v>
      </c>
      <c r="L53" s="38">
        <f t="shared" si="33"/>
        <v>0</v>
      </c>
      <c r="M53" s="9">
        <f t="shared" si="34"/>
        <v>0</v>
      </c>
      <c r="N53" s="12">
        <v>2027</v>
      </c>
      <c r="O53" s="74">
        <v>1286000</v>
      </c>
      <c r="P53" s="14">
        <v>1370000</v>
      </c>
    </row>
    <row r="54" spans="1:21">
      <c r="B54" s="3"/>
      <c r="C54" s="3"/>
      <c r="D54" s="3"/>
      <c r="E54" s="16"/>
      <c r="F54" s="16"/>
      <c r="G54" s="16"/>
      <c r="H54" s="16"/>
      <c r="I54" s="17"/>
      <c r="J54" s="17"/>
      <c r="K54" s="17"/>
      <c r="L54" s="8"/>
      <c r="N54" s="12">
        <v>2028</v>
      </c>
      <c r="O54" s="74">
        <v>1308000</v>
      </c>
      <c r="P54" s="14">
        <v>1395000</v>
      </c>
    </row>
    <row r="55" spans="1:21" ht="15.75" thickBot="1">
      <c r="B55" s="3"/>
      <c r="C55" s="3"/>
      <c r="D55" s="3"/>
      <c r="E55" s="17"/>
      <c r="F55" s="17"/>
      <c r="G55" s="17"/>
      <c r="H55" s="17"/>
      <c r="I55" s="17"/>
      <c r="J55" s="17"/>
      <c r="K55" s="17"/>
      <c r="L55" s="8"/>
      <c r="N55" s="15">
        <v>2029</v>
      </c>
      <c r="O55" s="79">
        <v>1331000</v>
      </c>
      <c r="P55" s="70">
        <v>1420000</v>
      </c>
    </row>
    <row r="56" spans="1:21" ht="28.5">
      <c r="C56" s="13" t="s">
        <v>29</v>
      </c>
      <c r="N56" s="71"/>
      <c r="O56" s="69"/>
    </row>
    <row r="57" spans="1:21" s="4" customFormat="1">
      <c r="A57" s="34"/>
      <c r="B57" s="35"/>
      <c r="C57" s="35" t="s">
        <v>3</v>
      </c>
      <c r="D57" s="35" t="s">
        <v>4</v>
      </c>
      <c r="E57" s="35">
        <v>2026</v>
      </c>
      <c r="F57" s="35">
        <v>2027</v>
      </c>
      <c r="G57" s="35">
        <v>2028</v>
      </c>
      <c r="H57" s="35">
        <v>2029</v>
      </c>
      <c r="I57" s="35">
        <v>2030</v>
      </c>
      <c r="J57" s="35">
        <v>2031</v>
      </c>
      <c r="K57" s="35">
        <v>2032</v>
      </c>
      <c r="L57" s="35" t="s">
        <v>5</v>
      </c>
      <c r="M57" s="9"/>
      <c r="N57" s="71"/>
      <c r="O57" s="69"/>
      <c r="P57"/>
      <c r="Q57"/>
      <c r="R57"/>
      <c r="S57"/>
      <c r="T57" s="5"/>
    </row>
    <row r="58" spans="1:21">
      <c r="A58" s="34"/>
      <c r="B58" s="35"/>
      <c r="C58" s="36" t="s">
        <v>23</v>
      </c>
      <c r="D58" s="35"/>
      <c r="E58" s="83"/>
      <c r="F58" s="84"/>
      <c r="G58" s="84"/>
      <c r="H58" s="84"/>
      <c r="I58" s="75"/>
      <c r="J58" s="75"/>
      <c r="K58" s="75"/>
      <c r="L58" s="35"/>
      <c r="N58" s="71"/>
      <c r="O58" s="69"/>
    </row>
    <row r="59" spans="1:21">
      <c r="A59" s="41" t="s">
        <v>10</v>
      </c>
      <c r="B59" s="42" t="s">
        <v>8</v>
      </c>
      <c r="C59" s="43"/>
      <c r="D59" s="44"/>
      <c r="E59" s="45"/>
      <c r="F59" s="45"/>
      <c r="G59" s="45"/>
      <c r="H59" s="45"/>
      <c r="I59" s="45"/>
      <c r="J59" s="45"/>
      <c r="K59" s="45"/>
      <c r="L59" s="46">
        <f>SUM(E59:K59)</f>
        <v>0</v>
      </c>
    </row>
    <row r="60" spans="1:21">
      <c r="A60" s="47"/>
      <c r="B60" s="42" t="s">
        <v>8</v>
      </c>
      <c r="C60" s="43"/>
      <c r="D60" s="44"/>
      <c r="E60" s="45"/>
      <c r="F60" s="45"/>
      <c r="G60" s="45"/>
      <c r="H60" s="45"/>
      <c r="I60" s="45"/>
      <c r="J60" s="45"/>
      <c r="K60" s="45"/>
      <c r="L60" s="46">
        <f t="shared" ref="L60:L68" si="41">SUM(E60:K60)</f>
        <v>0</v>
      </c>
      <c r="M60" s="9">
        <f t="shared" ref="M60:M81" si="42">IF(L59&gt;0,IF(C59&gt;0,,"Kostnadstype mangler"),0)</f>
        <v>0</v>
      </c>
      <c r="Q60" s="4"/>
      <c r="R60" s="4"/>
      <c r="S60" s="4"/>
    </row>
    <row r="61" spans="1:21">
      <c r="A61" s="47"/>
      <c r="B61" s="42" t="s">
        <v>8</v>
      </c>
      <c r="C61" s="43"/>
      <c r="D61" s="44"/>
      <c r="E61" s="45"/>
      <c r="F61" s="45"/>
      <c r="G61" s="45"/>
      <c r="H61" s="45"/>
      <c r="I61" s="45"/>
      <c r="J61" s="45"/>
      <c r="K61" s="45"/>
      <c r="L61" s="46">
        <f t="shared" si="41"/>
        <v>0</v>
      </c>
      <c r="M61" s="9">
        <f t="shared" si="42"/>
        <v>0</v>
      </c>
    </row>
    <row r="62" spans="1:21">
      <c r="A62" s="47"/>
      <c r="B62" s="42" t="s">
        <v>8</v>
      </c>
      <c r="C62" s="43"/>
      <c r="D62" s="44"/>
      <c r="E62" s="45"/>
      <c r="F62" s="45"/>
      <c r="G62" s="45"/>
      <c r="H62" s="45"/>
      <c r="I62" s="45"/>
      <c r="J62" s="45"/>
      <c r="K62" s="45"/>
      <c r="L62" s="46">
        <f t="shared" si="41"/>
        <v>0</v>
      </c>
      <c r="M62" s="9">
        <f t="shared" si="42"/>
        <v>0</v>
      </c>
      <c r="O62" s="4"/>
    </row>
    <row r="63" spans="1:21">
      <c r="A63" s="47"/>
      <c r="B63" s="42" t="s">
        <v>8</v>
      </c>
      <c r="C63" s="43"/>
      <c r="D63" s="44"/>
      <c r="E63" s="45"/>
      <c r="F63" s="45"/>
      <c r="G63" s="45"/>
      <c r="H63" s="45"/>
      <c r="I63" s="45"/>
      <c r="J63" s="45"/>
      <c r="K63" s="45"/>
      <c r="L63" s="46">
        <f t="shared" si="41"/>
        <v>0</v>
      </c>
      <c r="M63" s="9">
        <f t="shared" si="42"/>
        <v>0</v>
      </c>
      <c r="P63" s="4"/>
    </row>
    <row r="64" spans="1:21">
      <c r="A64" s="47"/>
      <c r="B64" s="42" t="s">
        <v>8</v>
      </c>
      <c r="C64" s="43"/>
      <c r="D64" s="44"/>
      <c r="E64" s="45"/>
      <c r="F64" s="45"/>
      <c r="G64" s="45"/>
      <c r="H64" s="45"/>
      <c r="I64" s="45"/>
      <c r="J64" s="45"/>
      <c r="K64" s="45"/>
      <c r="L64" s="46">
        <f t="shared" si="41"/>
        <v>0</v>
      </c>
      <c r="M64" s="9">
        <f t="shared" si="42"/>
        <v>0</v>
      </c>
    </row>
    <row r="65" spans="1:20">
      <c r="A65" s="47"/>
      <c r="B65" s="42" t="s">
        <v>8</v>
      </c>
      <c r="C65" s="43"/>
      <c r="D65" s="44"/>
      <c r="E65" s="45"/>
      <c r="F65" s="45"/>
      <c r="G65" s="45"/>
      <c r="H65" s="45"/>
      <c r="I65" s="45"/>
      <c r="J65" s="45"/>
      <c r="K65" s="45"/>
      <c r="L65" s="46">
        <f t="shared" si="41"/>
        <v>0</v>
      </c>
      <c r="M65" s="9">
        <f t="shared" si="42"/>
        <v>0</v>
      </c>
    </row>
    <row r="66" spans="1:20">
      <c r="A66" s="47"/>
      <c r="B66" s="42" t="s">
        <v>8</v>
      </c>
      <c r="C66" s="43"/>
      <c r="D66" s="44"/>
      <c r="E66" s="45"/>
      <c r="F66" s="45"/>
      <c r="G66" s="45"/>
      <c r="H66" s="45"/>
      <c r="I66" s="45"/>
      <c r="J66" s="45"/>
      <c r="K66" s="45"/>
      <c r="L66" s="46">
        <f t="shared" si="41"/>
        <v>0</v>
      </c>
      <c r="M66" s="9">
        <f t="shared" si="42"/>
        <v>0</v>
      </c>
    </row>
    <row r="67" spans="1:20">
      <c r="A67" s="47"/>
      <c r="B67" s="42" t="s">
        <v>8</v>
      </c>
      <c r="C67" s="43"/>
      <c r="D67" s="44"/>
      <c r="E67" s="45"/>
      <c r="F67" s="45"/>
      <c r="G67" s="45"/>
      <c r="H67" s="45"/>
      <c r="I67" s="45"/>
      <c r="J67" s="45"/>
      <c r="K67" s="45"/>
      <c r="L67" s="46">
        <f t="shared" si="41"/>
        <v>0</v>
      </c>
      <c r="M67" s="9">
        <f t="shared" si="42"/>
        <v>0</v>
      </c>
    </row>
    <row r="68" spans="1:20">
      <c r="A68" s="47"/>
      <c r="B68" s="42" t="s">
        <v>8</v>
      </c>
      <c r="C68" s="43"/>
      <c r="D68" s="44"/>
      <c r="E68" s="45"/>
      <c r="F68" s="45"/>
      <c r="G68" s="45"/>
      <c r="H68" s="45"/>
      <c r="I68" s="45"/>
      <c r="J68" s="45"/>
      <c r="K68" s="45"/>
      <c r="L68" s="46">
        <f t="shared" si="41"/>
        <v>0</v>
      </c>
      <c r="M68" s="9">
        <f t="shared" si="42"/>
        <v>0</v>
      </c>
    </row>
    <row r="69" spans="1:20">
      <c r="A69" s="48"/>
      <c r="B69" s="42" t="str">
        <f>C56</f>
        <v>Velg institusjon</v>
      </c>
      <c r="C69" s="1" t="s">
        <v>14</v>
      </c>
      <c r="D69" s="1"/>
      <c r="E69" s="23">
        <f>SUM(E59:E68)</f>
        <v>0</v>
      </c>
      <c r="F69" s="23">
        <f t="shared" ref="F69:K69" si="43">SUM(F59:F68)</f>
        <v>0</v>
      </c>
      <c r="G69" s="23">
        <f t="shared" si="43"/>
        <v>0</v>
      </c>
      <c r="H69" s="23">
        <f t="shared" si="43"/>
        <v>0</v>
      </c>
      <c r="I69" s="23">
        <f>SUM(I59:I68)</f>
        <v>0</v>
      </c>
      <c r="J69" s="23">
        <f t="shared" si="43"/>
        <v>0</v>
      </c>
      <c r="K69" s="23">
        <f t="shared" si="43"/>
        <v>0</v>
      </c>
      <c r="L69" s="6">
        <f>SUM(E69:K69)</f>
        <v>0</v>
      </c>
      <c r="M69" s="9">
        <f t="shared" si="42"/>
        <v>0</v>
      </c>
    </row>
    <row r="70" spans="1:20">
      <c r="A70" s="50" t="s">
        <v>15</v>
      </c>
      <c r="B70" s="51" t="s">
        <v>20</v>
      </c>
      <c r="C70" s="52"/>
      <c r="D70" s="52"/>
      <c r="E70" s="53"/>
      <c r="F70" s="53"/>
      <c r="G70" s="53"/>
      <c r="H70" s="53"/>
      <c r="I70" s="53"/>
      <c r="J70" s="53"/>
      <c r="K70" s="53"/>
      <c r="L70" s="54">
        <f>SUM(E70:K70)</f>
        <v>0</v>
      </c>
      <c r="M70" s="9">
        <f t="shared" si="42"/>
        <v>0</v>
      </c>
    </row>
    <row r="71" spans="1:20">
      <c r="A71" s="55"/>
      <c r="B71" s="51" t="s">
        <v>20</v>
      </c>
      <c r="C71" s="52"/>
      <c r="D71" s="52"/>
      <c r="E71" s="53"/>
      <c r="F71" s="53"/>
      <c r="G71" s="53"/>
      <c r="H71" s="53"/>
      <c r="I71" s="53"/>
      <c r="J71" s="53"/>
      <c r="K71" s="53"/>
      <c r="L71" s="54">
        <f t="shared" ref="L71:L79" si="44">SUM(E71:K71)</f>
        <v>0</v>
      </c>
      <c r="M71" s="9">
        <f t="shared" si="42"/>
        <v>0</v>
      </c>
    </row>
    <row r="72" spans="1:20">
      <c r="A72" s="55"/>
      <c r="B72" s="51" t="s">
        <v>20</v>
      </c>
      <c r="C72" s="52"/>
      <c r="D72" s="52"/>
      <c r="E72" s="53"/>
      <c r="F72" s="53"/>
      <c r="G72" s="53"/>
      <c r="H72" s="53"/>
      <c r="I72" s="53"/>
      <c r="J72" s="53"/>
      <c r="K72" s="53"/>
      <c r="L72" s="54">
        <f t="shared" si="44"/>
        <v>0</v>
      </c>
      <c r="M72" s="9">
        <f t="shared" si="42"/>
        <v>0</v>
      </c>
    </row>
    <row r="73" spans="1:20">
      <c r="A73" s="55"/>
      <c r="B73" s="51" t="s">
        <v>20</v>
      </c>
      <c r="C73" s="52"/>
      <c r="D73" s="52"/>
      <c r="E73" s="53"/>
      <c r="F73" s="53"/>
      <c r="G73" s="53"/>
      <c r="H73" s="53"/>
      <c r="I73" s="53"/>
      <c r="J73" s="53"/>
      <c r="K73" s="53"/>
      <c r="L73" s="54">
        <f t="shared" si="44"/>
        <v>0</v>
      </c>
      <c r="M73" s="9">
        <f t="shared" si="42"/>
        <v>0</v>
      </c>
    </row>
    <row r="74" spans="1:20">
      <c r="A74" s="55"/>
      <c r="B74" s="51" t="s">
        <v>20</v>
      </c>
      <c r="C74" s="52"/>
      <c r="D74" s="52"/>
      <c r="E74" s="53"/>
      <c r="F74" s="53"/>
      <c r="G74" s="53"/>
      <c r="H74" s="53"/>
      <c r="I74" s="53"/>
      <c r="J74" s="53"/>
      <c r="K74" s="53"/>
      <c r="L74" s="54">
        <f t="shared" si="44"/>
        <v>0</v>
      </c>
      <c r="M74" s="9">
        <f t="shared" si="42"/>
        <v>0</v>
      </c>
    </row>
    <row r="75" spans="1:20">
      <c r="A75" s="55"/>
      <c r="B75" s="51" t="s">
        <v>20</v>
      </c>
      <c r="C75" s="52"/>
      <c r="D75" s="52"/>
      <c r="E75" s="53"/>
      <c r="F75" s="53"/>
      <c r="G75" s="53"/>
      <c r="H75" s="53"/>
      <c r="I75" s="53"/>
      <c r="J75" s="53"/>
      <c r="K75" s="53"/>
      <c r="L75" s="54">
        <f t="shared" si="44"/>
        <v>0</v>
      </c>
      <c r="M75" s="9">
        <f t="shared" si="42"/>
        <v>0</v>
      </c>
    </row>
    <row r="76" spans="1:20">
      <c r="A76" s="55"/>
      <c r="B76" s="51" t="s">
        <v>20</v>
      </c>
      <c r="C76" s="52"/>
      <c r="D76" s="52"/>
      <c r="E76" s="53"/>
      <c r="F76" s="53"/>
      <c r="G76" s="53"/>
      <c r="H76" s="53"/>
      <c r="I76" s="53"/>
      <c r="J76" s="53"/>
      <c r="K76" s="53"/>
      <c r="L76" s="54">
        <f t="shared" si="44"/>
        <v>0</v>
      </c>
      <c r="M76" s="9">
        <f t="shared" si="42"/>
        <v>0</v>
      </c>
    </row>
    <row r="77" spans="1:20">
      <c r="A77" s="55"/>
      <c r="B77" s="51" t="s">
        <v>20</v>
      </c>
      <c r="C77" s="52"/>
      <c r="D77" s="52"/>
      <c r="E77" s="53"/>
      <c r="F77" s="53"/>
      <c r="G77" s="53"/>
      <c r="H77" s="53"/>
      <c r="I77" s="53"/>
      <c r="J77" s="53"/>
      <c r="K77" s="53"/>
      <c r="L77" s="54">
        <f t="shared" si="44"/>
        <v>0</v>
      </c>
      <c r="M77" s="9">
        <f t="shared" si="42"/>
        <v>0</v>
      </c>
    </row>
    <row r="78" spans="1:20">
      <c r="A78" s="55"/>
      <c r="B78" s="51" t="s">
        <v>20</v>
      </c>
      <c r="C78" s="52"/>
      <c r="D78" s="52"/>
      <c r="E78" s="53"/>
      <c r="F78" s="53"/>
      <c r="G78" s="53"/>
      <c r="H78" s="53"/>
      <c r="I78" s="53"/>
      <c r="J78" s="53"/>
      <c r="K78" s="53"/>
      <c r="L78" s="54">
        <f t="shared" si="44"/>
        <v>0</v>
      </c>
      <c r="M78" s="9">
        <f t="shared" si="42"/>
        <v>0</v>
      </c>
    </row>
    <row r="79" spans="1:20">
      <c r="A79" s="55"/>
      <c r="B79" s="51" t="s">
        <v>20</v>
      </c>
      <c r="C79" s="52"/>
      <c r="D79" s="52"/>
      <c r="E79" s="53"/>
      <c r="F79" s="53"/>
      <c r="G79" s="53"/>
      <c r="H79" s="53"/>
      <c r="I79" s="53"/>
      <c r="J79" s="53"/>
      <c r="K79" s="53"/>
      <c r="L79" s="54">
        <f t="shared" si="44"/>
        <v>0</v>
      </c>
      <c r="M79" s="9">
        <f t="shared" si="42"/>
        <v>0</v>
      </c>
    </row>
    <row r="80" spans="1:20" s="4" customFormat="1">
      <c r="A80" s="56"/>
      <c r="B80" s="51" t="str">
        <f>C56</f>
        <v>Velg institusjon</v>
      </c>
      <c r="C80" s="58" t="s">
        <v>19</v>
      </c>
      <c r="D80" s="58"/>
      <c r="E80" s="59">
        <f>SUM(E70:E79)</f>
        <v>0</v>
      </c>
      <c r="F80" s="59">
        <f t="shared" ref="F80:K80" si="45">SUM(F70:F79)</f>
        <v>0</v>
      </c>
      <c r="G80" s="59">
        <f t="shared" si="45"/>
        <v>0</v>
      </c>
      <c r="H80" s="59">
        <f t="shared" si="45"/>
        <v>0</v>
      </c>
      <c r="I80" s="59">
        <f>SUM(I70:I79)</f>
        <v>0</v>
      </c>
      <c r="J80" s="59">
        <f t="shared" si="45"/>
        <v>0</v>
      </c>
      <c r="K80" s="59">
        <f t="shared" si="45"/>
        <v>0</v>
      </c>
      <c r="L80" s="7">
        <f>SUM(E80:K80)</f>
        <v>0</v>
      </c>
      <c r="M80" s="9">
        <f t="shared" si="42"/>
        <v>0</v>
      </c>
      <c r="O80"/>
      <c r="P80"/>
      <c r="Q80"/>
      <c r="R80"/>
      <c r="S80"/>
      <c r="T80" s="5"/>
    </row>
    <row r="81" spans="1:20">
      <c r="A81" s="35" t="s">
        <v>5</v>
      </c>
      <c r="B81" s="35"/>
      <c r="C81" s="37"/>
      <c r="D81" s="37"/>
      <c r="E81" s="38">
        <f>E69+E80</f>
        <v>0</v>
      </c>
      <c r="F81" s="38">
        <f t="shared" ref="F81:K81" si="46">F69+F80</f>
        <v>0</v>
      </c>
      <c r="G81" s="38">
        <f t="shared" si="46"/>
        <v>0</v>
      </c>
      <c r="H81" s="38">
        <f t="shared" si="46"/>
        <v>0</v>
      </c>
      <c r="I81" s="38">
        <f>I69+I80</f>
        <v>0</v>
      </c>
      <c r="J81" s="38">
        <f t="shared" si="46"/>
        <v>0</v>
      </c>
      <c r="K81" s="38">
        <f t="shared" si="46"/>
        <v>0</v>
      </c>
      <c r="L81" s="38">
        <f>SUM(E81:K81)</f>
        <v>0</v>
      </c>
      <c r="M81" s="9">
        <f t="shared" si="42"/>
        <v>0</v>
      </c>
    </row>
    <row r="82" spans="1:20">
      <c r="B82" s="3"/>
      <c r="C82" s="3"/>
      <c r="D82" s="3"/>
      <c r="E82" s="16"/>
      <c r="F82" s="16"/>
      <c r="G82" s="16"/>
      <c r="H82" s="16"/>
      <c r="I82" s="17"/>
      <c r="J82" s="17"/>
      <c r="K82" s="17"/>
      <c r="L82" s="8"/>
    </row>
    <row r="83" spans="1:20">
      <c r="B83" s="3"/>
      <c r="C83" s="3"/>
      <c r="D83" s="3"/>
      <c r="E83" s="17"/>
      <c r="F83" s="17"/>
      <c r="G83" s="17"/>
      <c r="H83" s="17"/>
      <c r="I83" s="17"/>
      <c r="J83" s="17"/>
      <c r="K83" s="17"/>
      <c r="L83" s="8"/>
      <c r="Q83" s="4"/>
      <c r="R83" s="4"/>
      <c r="S83" s="4"/>
    </row>
    <row r="84" spans="1:20" ht="28.5" customHeight="1">
      <c r="C84" s="13" t="s">
        <v>29</v>
      </c>
    </row>
    <row r="85" spans="1:20" s="4" customFormat="1">
      <c r="A85" s="34"/>
      <c r="B85" s="35"/>
      <c r="C85" s="35" t="s">
        <v>3</v>
      </c>
      <c r="D85" s="35" t="s">
        <v>4</v>
      </c>
      <c r="E85" s="35">
        <v>2026</v>
      </c>
      <c r="F85" s="35">
        <v>2027</v>
      </c>
      <c r="G85" s="35">
        <v>2028</v>
      </c>
      <c r="H85" s="35">
        <v>2029</v>
      </c>
      <c r="I85" s="35">
        <v>2030</v>
      </c>
      <c r="J85" s="35">
        <v>2031</v>
      </c>
      <c r="K85" s="35">
        <v>2032</v>
      </c>
      <c r="L85" s="35" t="s">
        <v>5</v>
      </c>
      <c r="M85" s="9"/>
      <c r="P85"/>
      <c r="Q85"/>
      <c r="R85"/>
      <c r="S85"/>
      <c r="T85" s="5"/>
    </row>
    <row r="86" spans="1:20">
      <c r="A86" s="34"/>
      <c r="B86" s="35"/>
      <c r="C86" s="36" t="s">
        <v>23</v>
      </c>
      <c r="D86" s="35"/>
      <c r="E86" s="83"/>
      <c r="F86" s="84"/>
      <c r="G86" s="84"/>
      <c r="H86" s="84"/>
      <c r="I86" s="75"/>
      <c r="J86" s="75"/>
      <c r="K86" s="75"/>
      <c r="L86" s="35"/>
      <c r="P86" s="4"/>
    </row>
    <row r="87" spans="1:20">
      <c r="A87" s="41" t="s">
        <v>10</v>
      </c>
      <c r="B87" s="42" t="s">
        <v>8</v>
      </c>
      <c r="C87" s="43"/>
      <c r="D87" s="44"/>
      <c r="E87" s="45"/>
      <c r="F87" s="45"/>
      <c r="G87" s="45"/>
      <c r="H87" s="45"/>
      <c r="I87" s="45"/>
      <c r="J87" s="45"/>
      <c r="K87" s="45"/>
      <c r="L87" s="46">
        <f>SUM(E87:K87)</f>
        <v>0</v>
      </c>
    </row>
    <row r="88" spans="1:20">
      <c r="A88" s="47"/>
      <c r="B88" s="42" t="s">
        <v>8</v>
      </c>
      <c r="C88" s="43"/>
      <c r="D88" s="44"/>
      <c r="E88" s="45"/>
      <c r="F88" s="45"/>
      <c r="G88" s="45"/>
      <c r="H88" s="45"/>
      <c r="I88" s="45"/>
      <c r="J88" s="45"/>
      <c r="K88" s="45"/>
      <c r="L88" s="46">
        <f t="shared" ref="L88:L96" si="47">SUM(E88:K88)</f>
        <v>0</v>
      </c>
      <c r="M88" s="9">
        <f t="shared" ref="M88:M109" si="48">IF(L87&gt;0,IF(C87&gt;0,,"Kostnadstype mangler"),0)</f>
        <v>0</v>
      </c>
      <c r="Q88" s="4"/>
      <c r="R88" s="4"/>
      <c r="S88" s="4"/>
    </row>
    <row r="89" spans="1:20">
      <c r="A89" s="47"/>
      <c r="B89" s="42" t="s">
        <v>8</v>
      </c>
      <c r="C89" s="43"/>
      <c r="D89" s="44"/>
      <c r="E89" s="45"/>
      <c r="F89" s="45"/>
      <c r="G89" s="45"/>
      <c r="H89" s="45"/>
      <c r="I89" s="45"/>
      <c r="J89" s="45"/>
      <c r="K89" s="45"/>
      <c r="L89" s="46">
        <f t="shared" si="47"/>
        <v>0</v>
      </c>
      <c r="M89" s="9">
        <f t="shared" si="48"/>
        <v>0</v>
      </c>
    </row>
    <row r="90" spans="1:20">
      <c r="A90" s="47"/>
      <c r="B90" s="42" t="s">
        <v>8</v>
      </c>
      <c r="C90" s="43"/>
      <c r="D90" s="44"/>
      <c r="E90" s="45"/>
      <c r="F90" s="45"/>
      <c r="G90" s="45"/>
      <c r="H90" s="45"/>
      <c r="I90" s="45"/>
      <c r="J90" s="45"/>
      <c r="K90" s="45"/>
      <c r="L90" s="46">
        <f t="shared" si="47"/>
        <v>0</v>
      </c>
      <c r="M90" s="9">
        <f t="shared" si="48"/>
        <v>0</v>
      </c>
      <c r="O90" s="4"/>
    </row>
    <row r="91" spans="1:20">
      <c r="A91" s="47"/>
      <c r="B91" s="42" t="s">
        <v>8</v>
      </c>
      <c r="C91" s="43"/>
      <c r="D91" s="44"/>
      <c r="E91" s="45"/>
      <c r="F91" s="45"/>
      <c r="G91" s="45"/>
      <c r="H91" s="45"/>
      <c r="I91" s="45"/>
      <c r="J91" s="45"/>
      <c r="K91" s="45"/>
      <c r="L91" s="46">
        <f t="shared" si="47"/>
        <v>0</v>
      </c>
      <c r="M91" s="9">
        <f t="shared" si="48"/>
        <v>0</v>
      </c>
      <c r="P91" s="4"/>
    </row>
    <row r="92" spans="1:20">
      <c r="A92" s="47"/>
      <c r="B92" s="42" t="s">
        <v>8</v>
      </c>
      <c r="C92" s="43"/>
      <c r="D92" s="44"/>
      <c r="E92" s="45"/>
      <c r="F92" s="45"/>
      <c r="G92" s="45"/>
      <c r="H92" s="45"/>
      <c r="I92" s="45"/>
      <c r="J92" s="45"/>
      <c r="K92" s="45"/>
      <c r="L92" s="46">
        <f t="shared" si="47"/>
        <v>0</v>
      </c>
      <c r="M92" s="9">
        <f t="shared" si="48"/>
        <v>0</v>
      </c>
    </row>
    <row r="93" spans="1:20">
      <c r="A93" s="47"/>
      <c r="B93" s="42" t="s">
        <v>8</v>
      </c>
      <c r="C93" s="43"/>
      <c r="D93" s="44"/>
      <c r="E93" s="45"/>
      <c r="F93" s="45"/>
      <c r="G93" s="45"/>
      <c r="H93" s="45"/>
      <c r="I93" s="45"/>
      <c r="J93" s="45"/>
      <c r="K93" s="45"/>
      <c r="L93" s="46">
        <f t="shared" si="47"/>
        <v>0</v>
      </c>
      <c r="M93" s="9">
        <f t="shared" si="48"/>
        <v>0</v>
      </c>
    </row>
    <row r="94" spans="1:20">
      <c r="A94" s="47"/>
      <c r="B94" s="42" t="s">
        <v>8</v>
      </c>
      <c r="C94" s="43"/>
      <c r="D94" s="44"/>
      <c r="E94" s="45"/>
      <c r="F94" s="45"/>
      <c r="G94" s="45"/>
      <c r="H94" s="45"/>
      <c r="I94" s="45"/>
      <c r="J94" s="45"/>
      <c r="K94" s="45"/>
      <c r="L94" s="46">
        <f t="shared" si="47"/>
        <v>0</v>
      </c>
      <c r="M94" s="9">
        <f t="shared" si="48"/>
        <v>0</v>
      </c>
    </row>
    <row r="95" spans="1:20">
      <c r="A95" s="47"/>
      <c r="B95" s="42" t="s">
        <v>8</v>
      </c>
      <c r="C95" s="43"/>
      <c r="D95" s="44"/>
      <c r="E95" s="45"/>
      <c r="F95" s="45"/>
      <c r="G95" s="45"/>
      <c r="H95" s="45"/>
      <c r="I95" s="45"/>
      <c r="J95" s="45"/>
      <c r="K95" s="45"/>
      <c r="L95" s="46">
        <f t="shared" si="47"/>
        <v>0</v>
      </c>
      <c r="M95" s="9">
        <f t="shared" si="48"/>
        <v>0</v>
      </c>
    </row>
    <row r="96" spans="1:20">
      <c r="A96" s="47"/>
      <c r="B96" s="42" t="s">
        <v>8</v>
      </c>
      <c r="C96" s="43"/>
      <c r="D96" s="44"/>
      <c r="E96" s="45"/>
      <c r="F96" s="45"/>
      <c r="G96" s="45"/>
      <c r="H96" s="45"/>
      <c r="I96" s="45"/>
      <c r="J96" s="45"/>
      <c r="K96" s="45"/>
      <c r="L96" s="46">
        <f t="shared" si="47"/>
        <v>0</v>
      </c>
      <c r="M96" s="9">
        <f t="shared" si="48"/>
        <v>0</v>
      </c>
    </row>
    <row r="97" spans="1:20">
      <c r="A97" s="48"/>
      <c r="B97" s="42" t="str">
        <f>C84</f>
        <v>Velg institusjon</v>
      </c>
      <c r="C97" s="1" t="s">
        <v>14</v>
      </c>
      <c r="D97" s="1"/>
      <c r="E97" s="23">
        <f>SUM(E87:E96)</f>
        <v>0</v>
      </c>
      <c r="F97" s="23">
        <f t="shared" ref="F97:K97" si="49">SUM(F87:F96)</f>
        <v>0</v>
      </c>
      <c r="G97" s="23">
        <f t="shared" si="49"/>
        <v>0</v>
      </c>
      <c r="H97" s="23">
        <f t="shared" si="49"/>
        <v>0</v>
      </c>
      <c r="I97" s="23">
        <f>SUM(I87:I96)</f>
        <v>0</v>
      </c>
      <c r="J97" s="23">
        <f t="shared" si="49"/>
        <v>0</v>
      </c>
      <c r="K97" s="23">
        <f t="shared" si="49"/>
        <v>0</v>
      </c>
      <c r="L97" s="6">
        <f>SUM(E97:K97)</f>
        <v>0</v>
      </c>
      <c r="M97" s="9">
        <f t="shared" si="48"/>
        <v>0</v>
      </c>
    </row>
    <row r="98" spans="1:20">
      <c r="A98" s="50" t="s">
        <v>15</v>
      </c>
      <c r="B98" s="51" t="s">
        <v>20</v>
      </c>
      <c r="C98" s="52"/>
      <c r="D98" s="52"/>
      <c r="E98" s="53"/>
      <c r="F98" s="53"/>
      <c r="G98" s="53"/>
      <c r="H98" s="53"/>
      <c r="I98" s="53"/>
      <c r="J98" s="53"/>
      <c r="K98" s="53"/>
      <c r="L98" s="54">
        <f>SUM(E98:K98)</f>
        <v>0</v>
      </c>
      <c r="M98" s="9">
        <f t="shared" si="48"/>
        <v>0</v>
      </c>
    </row>
    <row r="99" spans="1:20">
      <c r="A99" s="55"/>
      <c r="B99" s="51" t="s">
        <v>20</v>
      </c>
      <c r="C99" s="52"/>
      <c r="D99" s="52"/>
      <c r="E99" s="53"/>
      <c r="F99" s="53"/>
      <c r="G99" s="53"/>
      <c r="H99" s="53"/>
      <c r="I99" s="53"/>
      <c r="J99" s="53"/>
      <c r="K99" s="53"/>
      <c r="L99" s="54">
        <f t="shared" ref="L99:L107" si="50">SUM(E99:K99)</f>
        <v>0</v>
      </c>
      <c r="M99" s="9">
        <f t="shared" si="48"/>
        <v>0</v>
      </c>
    </row>
    <row r="100" spans="1:20">
      <c r="A100" s="55"/>
      <c r="B100" s="51" t="s">
        <v>20</v>
      </c>
      <c r="C100" s="52"/>
      <c r="D100" s="52"/>
      <c r="E100" s="53"/>
      <c r="F100" s="53"/>
      <c r="G100" s="53"/>
      <c r="H100" s="53"/>
      <c r="I100" s="53"/>
      <c r="J100" s="53"/>
      <c r="K100" s="53"/>
      <c r="L100" s="54">
        <f t="shared" si="50"/>
        <v>0</v>
      </c>
      <c r="M100" s="9">
        <f t="shared" si="48"/>
        <v>0</v>
      </c>
    </row>
    <row r="101" spans="1:20">
      <c r="A101" s="55"/>
      <c r="B101" s="51" t="s">
        <v>20</v>
      </c>
      <c r="C101" s="52"/>
      <c r="D101" s="52"/>
      <c r="E101" s="53"/>
      <c r="F101" s="53"/>
      <c r="G101" s="53"/>
      <c r="H101" s="53"/>
      <c r="I101" s="53"/>
      <c r="J101" s="53"/>
      <c r="K101" s="53"/>
      <c r="L101" s="54">
        <f t="shared" si="50"/>
        <v>0</v>
      </c>
      <c r="M101" s="9">
        <f t="shared" si="48"/>
        <v>0</v>
      </c>
    </row>
    <row r="102" spans="1:20">
      <c r="A102" s="55"/>
      <c r="B102" s="51" t="s">
        <v>20</v>
      </c>
      <c r="C102" s="52"/>
      <c r="D102" s="52"/>
      <c r="E102" s="53"/>
      <c r="F102" s="53"/>
      <c r="G102" s="53"/>
      <c r="H102" s="53"/>
      <c r="I102" s="53"/>
      <c r="J102" s="53"/>
      <c r="K102" s="53"/>
      <c r="L102" s="54">
        <f t="shared" si="50"/>
        <v>0</v>
      </c>
      <c r="M102" s="9">
        <f t="shared" si="48"/>
        <v>0</v>
      </c>
    </row>
    <row r="103" spans="1:20">
      <c r="A103" s="55"/>
      <c r="B103" s="51" t="s">
        <v>20</v>
      </c>
      <c r="C103" s="52"/>
      <c r="D103" s="52"/>
      <c r="E103" s="53"/>
      <c r="F103" s="53"/>
      <c r="G103" s="53"/>
      <c r="H103" s="53"/>
      <c r="I103" s="53"/>
      <c r="J103" s="53"/>
      <c r="K103" s="53"/>
      <c r="L103" s="54">
        <f t="shared" si="50"/>
        <v>0</v>
      </c>
      <c r="M103" s="9">
        <f t="shared" si="48"/>
        <v>0</v>
      </c>
    </row>
    <row r="104" spans="1:20">
      <c r="A104" s="55"/>
      <c r="B104" s="51" t="s">
        <v>20</v>
      </c>
      <c r="C104" s="52"/>
      <c r="D104" s="52"/>
      <c r="E104" s="53"/>
      <c r="F104" s="53"/>
      <c r="G104" s="53"/>
      <c r="H104" s="53"/>
      <c r="I104" s="53"/>
      <c r="J104" s="53"/>
      <c r="K104" s="53"/>
      <c r="L104" s="54">
        <f t="shared" si="50"/>
        <v>0</v>
      </c>
      <c r="M104" s="9">
        <f t="shared" si="48"/>
        <v>0</v>
      </c>
    </row>
    <row r="105" spans="1:20">
      <c r="A105" s="55"/>
      <c r="B105" s="51" t="s">
        <v>20</v>
      </c>
      <c r="C105" s="52"/>
      <c r="D105" s="52"/>
      <c r="E105" s="53"/>
      <c r="F105" s="53"/>
      <c r="G105" s="53"/>
      <c r="H105" s="53"/>
      <c r="I105" s="53"/>
      <c r="J105" s="53"/>
      <c r="K105" s="53"/>
      <c r="L105" s="54">
        <f t="shared" si="50"/>
        <v>0</v>
      </c>
      <c r="M105" s="9">
        <f t="shared" si="48"/>
        <v>0</v>
      </c>
    </row>
    <row r="106" spans="1:20">
      <c r="A106" s="55"/>
      <c r="B106" s="51" t="s">
        <v>20</v>
      </c>
      <c r="C106" s="52"/>
      <c r="D106" s="52"/>
      <c r="E106" s="53"/>
      <c r="F106" s="53"/>
      <c r="G106" s="53"/>
      <c r="H106" s="53"/>
      <c r="I106" s="53"/>
      <c r="J106" s="53"/>
      <c r="K106" s="53"/>
      <c r="L106" s="54">
        <f t="shared" si="50"/>
        <v>0</v>
      </c>
      <c r="M106" s="9">
        <f t="shared" si="48"/>
        <v>0</v>
      </c>
    </row>
    <row r="107" spans="1:20">
      <c r="A107" s="55"/>
      <c r="B107" s="51" t="s">
        <v>20</v>
      </c>
      <c r="C107" s="52"/>
      <c r="D107" s="52"/>
      <c r="E107" s="53"/>
      <c r="F107" s="53"/>
      <c r="G107" s="53"/>
      <c r="H107" s="53"/>
      <c r="I107" s="53"/>
      <c r="J107" s="53"/>
      <c r="K107" s="53"/>
      <c r="L107" s="54">
        <f t="shared" si="50"/>
        <v>0</v>
      </c>
      <c r="M107" s="9">
        <f t="shared" si="48"/>
        <v>0</v>
      </c>
    </row>
    <row r="108" spans="1:20" s="4" customFormat="1">
      <c r="A108" s="56"/>
      <c r="B108" s="51" t="str">
        <f>C84</f>
        <v>Velg institusjon</v>
      </c>
      <c r="C108" s="58" t="s">
        <v>19</v>
      </c>
      <c r="D108" s="58"/>
      <c r="E108" s="59">
        <f t="shared" ref="E108:K108" si="51">SUM(E98:E107)</f>
        <v>0</v>
      </c>
      <c r="F108" s="59">
        <f t="shared" si="51"/>
        <v>0</v>
      </c>
      <c r="G108" s="59">
        <f t="shared" si="51"/>
        <v>0</v>
      </c>
      <c r="H108" s="59">
        <f t="shared" si="51"/>
        <v>0</v>
      </c>
      <c r="I108" s="59">
        <f t="shared" si="51"/>
        <v>0</v>
      </c>
      <c r="J108" s="59">
        <f t="shared" si="51"/>
        <v>0</v>
      </c>
      <c r="K108" s="59">
        <f t="shared" si="51"/>
        <v>0</v>
      </c>
      <c r="L108" s="7">
        <f>SUM(E108:K108)</f>
        <v>0</v>
      </c>
      <c r="M108" s="9">
        <f t="shared" si="48"/>
        <v>0</v>
      </c>
      <c r="O108"/>
      <c r="P108"/>
      <c r="Q108"/>
      <c r="R108"/>
      <c r="S108"/>
      <c r="T108" s="5"/>
    </row>
    <row r="109" spans="1:20">
      <c r="A109" s="35" t="s">
        <v>5</v>
      </c>
      <c r="B109" s="35"/>
      <c r="C109" s="37"/>
      <c r="D109" s="37"/>
      <c r="E109" s="38">
        <f>E97+E108</f>
        <v>0</v>
      </c>
      <c r="F109" s="38">
        <f t="shared" ref="F109:K109" si="52">F97+F108</f>
        <v>0</v>
      </c>
      <c r="G109" s="38">
        <f t="shared" si="52"/>
        <v>0</v>
      </c>
      <c r="H109" s="38">
        <f t="shared" si="52"/>
        <v>0</v>
      </c>
      <c r="I109" s="38">
        <f>I97+I108</f>
        <v>0</v>
      </c>
      <c r="J109" s="38">
        <f t="shared" si="52"/>
        <v>0</v>
      </c>
      <c r="K109" s="38">
        <f t="shared" si="52"/>
        <v>0</v>
      </c>
      <c r="L109" s="38">
        <f>SUM(E109:K109)</f>
        <v>0</v>
      </c>
      <c r="M109" s="9">
        <f t="shared" si="48"/>
        <v>0</v>
      </c>
    </row>
    <row r="110" spans="1:20">
      <c r="B110" s="3"/>
      <c r="C110" s="3"/>
      <c r="D110" s="3"/>
      <c r="E110" s="16"/>
      <c r="F110" s="16"/>
      <c r="G110" s="16"/>
      <c r="H110" s="16"/>
      <c r="I110" s="17"/>
      <c r="J110" s="17"/>
      <c r="K110" s="17"/>
      <c r="L110" s="8"/>
    </row>
    <row r="111" spans="1:20">
      <c r="B111" s="3"/>
      <c r="C111" s="3"/>
      <c r="D111" s="3"/>
      <c r="E111" s="17"/>
      <c r="F111" s="17"/>
      <c r="G111" s="17"/>
      <c r="H111" s="17"/>
      <c r="I111" s="17"/>
      <c r="J111" s="17"/>
      <c r="K111" s="17"/>
      <c r="L111" s="8"/>
      <c r="Q111" s="4"/>
      <c r="R111" s="4"/>
      <c r="S111" s="4"/>
    </row>
    <row r="112" spans="1:20" ht="28.5">
      <c r="C112" s="13" t="s">
        <v>29</v>
      </c>
      <c r="E112" s="22"/>
      <c r="F112" s="22"/>
      <c r="G112" s="22"/>
      <c r="H112" s="22"/>
    </row>
    <row r="113" spans="1:20" s="4" customFormat="1">
      <c r="A113" s="34"/>
      <c r="B113" s="35"/>
      <c r="C113" s="35" t="s">
        <v>3</v>
      </c>
      <c r="D113" s="35" t="s">
        <v>4</v>
      </c>
      <c r="E113" s="35">
        <v>2026</v>
      </c>
      <c r="F113" s="35">
        <v>2027</v>
      </c>
      <c r="G113" s="35">
        <v>2028</v>
      </c>
      <c r="H113" s="35">
        <v>2029</v>
      </c>
      <c r="I113" s="35">
        <v>2030</v>
      </c>
      <c r="J113" s="35">
        <v>2031</v>
      </c>
      <c r="K113" s="35">
        <v>2032</v>
      </c>
      <c r="L113" s="35" t="s">
        <v>5</v>
      </c>
      <c r="M113" s="9"/>
      <c r="P113"/>
      <c r="Q113"/>
      <c r="R113"/>
      <c r="S113"/>
      <c r="T113" s="5"/>
    </row>
    <row r="114" spans="1:20">
      <c r="A114" s="34"/>
      <c r="B114" s="35"/>
      <c r="C114" s="36" t="s">
        <v>23</v>
      </c>
      <c r="D114" s="35"/>
      <c r="E114" s="83"/>
      <c r="F114" s="84"/>
      <c r="G114" s="84"/>
      <c r="H114" s="84"/>
      <c r="I114" s="75"/>
      <c r="J114" s="75"/>
      <c r="K114" s="75"/>
      <c r="L114" s="35"/>
      <c r="P114" s="4"/>
    </row>
    <row r="115" spans="1:20">
      <c r="A115" s="41" t="s">
        <v>10</v>
      </c>
      <c r="B115" s="42" t="s">
        <v>8</v>
      </c>
      <c r="C115" s="43"/>
      <c r="D115" s="44"/>
      <c r="E115" s="45"/>
      <c r="F115" s="45"/>
      <c r="G115" s="45"/>
      <c r="H115" s="45"/>
      <c r="I115" s="45"/>
      <c r="J115" s="45"/>
      <c r="K115" s="45"/>
      <c r="L115" s="46">
        <f>SUM(E115:K115)</f>
        <v>0</v>
      </c>
    </row>
    <row r="116" spans="1:20">
      <c r="A116" s="47"/>
      <c r="B116" s="42" t="s">
        <v>8</v>
      </c>
      <c r="C116" s="43"/>
      <c r="D116" s="44"/>
      <c r="E116" s="45"/>
      <c r="F116" s="45"/>
      <c r="G116" s="45"/>
      <c r="H116" s="45"/>
      <c r="I116" s="45"/>
      <c r="J116" s="45"/>
      <c r="K116" s="45"/>
      <c r="L116" s="46">
        <f t="shared" ref="L116:L124" si="53">SUM(E116:K116)</f>
        <v>0</v>
      </c>
      <c r="M116" s="9">
        <f t="shared" ref="M116:M137" si="54">IF(L115&gt;0,IF(C115&gt;0,,"Kostnadstype mangler"),0)</f>
        <v>0</v>
      </c>
      <c r="Q116" s="4"/>
      <c r="R116" s="4"/>
      <c r="S116" s="4"/>
    </row>
    <row r="117" spans="1:20">
      <c r="A117" s="47"/>
      <c r="B117" s="42" t="s">
        <v>8</v>
      </c>
      <c r="C117" s="43"/>
      <c r="D117" s="44"/>
      <c r="E117" s="45"/>
      <c r="F117" s="45"/>
      <c r="G117" s="45"/>
      <c r="H117" s="45"/>
      <c r="I117" s="45"/>
      <c r="J117" s="45"/>
      <c r="K117" s="45"/>
      <c r="L117" s="46">
        <f t="shared" si="53"/>
        <v>0</v>
      </c>
      <c r="M117" s="9">
        <f t="shared" si="54"/>
        <v>0</v>
      </c>
    </row>
    <row r="118" spans="1:20">
      <c r="A118" s="47"/>
      <c r="B118" s="42" t="s">
        <v>8</v>
      </c>
      <c r="C118" s="43"/>
      <c r="D118" s="44"/>
      <c r="E118" s="45"/>
      <c r="F118" s="45"/>
      <c r="G118" s="45"/>
      <c r="H118" s="45"/>
      <c r="I118" s="45"/>
      <c r="J118" s="45"/>
      <c r="K118" s="45"/>
      <c r="L118" s="46">
        <f t="shared" si="53"/>
        <v>0</v>
      </c>
      <c r="M118" s="9">
        <f t="shared" si="54"/>
        <v>0</v>
      </c>
      <c r="O118" s="4"/>
    </row>
    <row r="119" spans="1:20">
      <c r="A119" s="47"/>
      <c r="B119" s="42" t="s">
        <v>8</v>
      </c>
      <c r="C119" s="43"/>
      <c r="D119" s="44"/>
      <c r="E119" s="45"/>
      <c r="F119" s="45"/>
      <c r="G119" s="45"/>
      <c r="H119" s="45"/>
      <c r="I119" s="45"/>
      <c r="J119" s="45"/>
      <c r="K119" s="45"/>
      <c r="L119" s="46">
        <f t="shared" si="53"/>
        <v>0</v>
      </c>
      <c r="M119" s="9">
        <f t="shared" si="54"/>
        <v>0</v>
      </c>
      <c r="P119" s="4"/>
    </row>
    <row r="120" spans="1:20">
      <c r="A120" s="47"/>
      <c r="B120" s="42" t="s">
        <v>8</v>
      </c>
      <c r="C120" s="43"/>
      <c r="D120" s="44"/>
      <c r="E120" s="45"/>
      <c r="F120" s="45"/>
      <c r="G120" s="45"/>
      <c r="H120" s="45"/>
      <c r="I120" s="45"/>
      <c r="J120" s="45"/>
      <c r="K120" s="45"/>
      <c r="L120" s="46">
        <f t="shared" si="53"/>
        <v>0</v>
      </c>
      <c r="M120" s="9">
        <f t="shared" si="54"/>
        <v>0</v>
      </c>
    </row>
    <row r="121" spans="1:20">
      <c r="A121" s="47"/>
      <c r="B121" s="42" t="s">
        <v>8</v>
      </c>
      <c r="C121" s="43"/>
      <c r="D121" s="44"/>
      <c r="E121" s="45"/>
      <c r="F121" s="45"/>
      <c r="G121" s="45"/>
      <c r="H121" s="45"/>
      <c r="I121" s="45"/>
      <c r="J121" s="45"/>
      <c r="K121" s="45"/>
      <c r="L121" s="46">
        <f t="shared" si="53"/>
        <v>0</v>
      </c>
      <c r="M121" s="9">
        <f t="shared" si="54"/>
        <v>0</v>
      </c>
    </row>
    <row r="122" spans="1:20">
      <c r="A122" s="47"/>
      <c r="B122" s="42" t="s">
        <v>8</v>
      </c>
      <c r="C122" s="43"/>
      <c r="D122" s="44"/>
      <c r="E122" s="45"/>
      <c r="F122" s="45"/>
      <c r="G122" s="45"/>
      <c r="H122" s="45"/>
      <c r="I122" s="45"/>
      <c r="J122" s="45"/>
      <c r="K122" s="45"/>
      <c r="L122" s="46">
        <f t="shared" si="53"/>
        <v>0</v>
      </c>
      <c r="M122" s="9">
        <f t="shared" si="54"/>
        <v>0</v>
      </c>
    </row>
    <row r="123" spans="1:20">
      <c r="A123" s="47"/>
      <c r="B123" s="42" t="s">
        <v>8</v>
      </c>
      <c r="C123" s="43"/>
      <c r="D123" s="44"/>
      <c r="E123" s="45"/>
      <c r="F123" s="45"/>
      <c r="G123" s="45"/>
      <c r="H123" s="45"/>
      <c r="I123" s="45"/>
      <c r="J123" s="45"/>
      <c r="K123" s="45"/>
      <c r="L123" s="46">
        <f t="shared" si="53"/>
        <v>0</v>
      </c>
      <c r="M123" s="9">
        <f t="shared" si="54"/>
        <v>0</v>
      </c>
    </row>
    <row r="124" spans="1:20">
      <c r="A124" s="47"/>
      <c r="B124" s="42" t="s">
        <v>8</v>
      </c>
      <c r="C124" s="43"/>
      <c r="D124" s="44"/>
      <c r="E124" s="45"/>
      <c r="F124" s="45"/>
      <c r="G124" s="45"/>
      <c r="H124" s="45"/>
      <c r="I124" s="45"/>
      <c r="J124" s="45"/>
      <c r="K124" s="45"/>
      <c r="L124" s="46">
        <f t="shared" si="53"/>
        <v>0</v>
      </c>
      <c r="M124" s="9">
        <f t="shared" si="54"/>
        <v>0</v>
      </c>
    </row>
    <row r="125" spans="1:20">
      <c r="A125" s="48"/>
      <c r="B125" s="42" t="str">
        <f>C112</f>
        <v>Velg institusjon</v>
      </c>
      <c r="C125" s="1" t="s">
        <v>14</v>
      </c>
      <c r="D125" s="1"/>
      <c r="E125" s="23">
        <f>SUM(E115:E124)</f>
        <v>0</v>
      </c>
      <c r="F125" s="23">
        <f t="shared" ref="F125:K125" si="55">SUM(F115:F124)</f>
        <v>0</v>
      </c>
      <c r="G125" s="23">
        <f t="shared" si="55"/>
        <v>0</v>
      </c>
      <c r="H125" s="23">
        <f t="shared" si="55"/>
        <v>0</v>
      </c>
      <c r="I125" s="23">
        <f>SUM(I115:I124)</f>
        <v>0</v>
      </c>
      <c r="J125" s="23">
        <f t="shared" si="55"/>
        <v>0</v>
      </c>
      <c r="K125" s="23">
        <f t="shared" si="55"/>
        <v>0</v>
      </c>
      <c r="L125" s="6">
        <f>SUM(E125:K125)</f>
        <v>0</v>
      </c>
      <c r="M125" s="9">
        <f t="shared" si="54"/>
        <v>0</v>
      </c>
    </row>
    <row r="126" spans="1:20">
      <c r="A126" s="50" t="s">
        <v>15</v>
      </c>
      <c r="B126" s="51" t="s">
        <v>20</v>
      </c>
      <c r="C126" s="52"/>
      <c r="D126" s="52"/>
      <c r="E126" s="53"/>
      <c r="F126" s="53"/>
      <c r="G126" s="53"/>
      <c r="H126" s="53"/>
      <c r="I126" s="53"/>
      <c r="J126" s="53"/>
      <c r="K126" s="53"/>
      <c r="L126" s="54">
        <f>SUM(E126:K126)</f>
        <v>0</v>
      </c>
      <c r="M126" s="9">
        <f t="shared" si="54"/>
        <v>0</v>
      </c>
    </row>
    <row r="127" spans="1:20">
      <c r="A127" s="55"/>
      <c r="B127" s="51" t="s">
        <v>20</v>
      </c>
      <c r="C127" s="52"/>
      <c r="D127" s="52"/>
      <c r="E127" s="53"/>
      <c r="F127" s="53"/>
      <c r="G127" s="53"/>
      <c r="H127" s="53"/>
      <c r="I127" s="53"/>
      <c r="J127" s="53"/>
      <c r="K127" s="53"/>
      <c r="L127" s="54">
        <f t="shared" ref="L127:L135" si="56">SUM(E127:K127)</f>
        <v>0</v>
      </c>
      <c r="M127" s="9">
        <f t="shared" si="54"/>
        <v>0</v>
      </c>
    </row>
    <row r="128" spans="1:20">
      <c r="A128" s="55"/>
      <c r="B128" s="51" t="s">
        <v>20</v>
      </c>
      <c r="C128" s="52"/>
      <c r="D128" s="52"/>
      <c r="E128" s="53"/>
      <c r="F128" s="53"/>
      <c r="G128" s="53"/>
      <c r="H128" s="53"/>
      <c r="I128" s="53"/>
      <c r="J128" s="53"/>
      <c r="K128" s="53"/>
      <c r="L128" s="54">
        <f t="shared" si="56"/>
        <v>0</v>
      </c>
      <c r="M128" s="9">
        <f t="shared" si="54"/>
        <v>0</v>
      </c>
    </row>
    <row r="129" spans="1:20">
      <c r="A129" s="55"/>
      <c r="B129" s="51" t="s">
        <v>20</v>
      </c>
      <c r="C129" s="52"/>
      <c r="D129" s="52"/>
      <c r="E129" s="53"/>
      <c r="F129" s="53"/>
      <c r="G129" s="53"/>
      <c r="H129" s="53"/>
      <c r="I129" s="53"/>
      <c r="J129" s="53"/>
      <c r="K129" s="53"/>
      <c r="L129" s="54">
        <f t="shared" si="56"/>
        <v>0</v>
      </c>
      <c r="M129" s="9">
        <f t="shared" si="54"/>
        <v>0</v>
      </c>
    </row>
    <row r="130" spans="1:20">
      <c r="A130" s="55"/>
      <c r="B130" s="51" t="s">
        <v>20</v>
      </c>
      <c r="C130" s="52"/>
      <c r="D130" s="52"/>
      <c r="E130" s="53"/>
      <c r="F130" s="53"/>
      <c r="G130" s="53"/>
      <c r="H130" s="53"/>
      <c r="I130" s="53"/>
      <c r="J130" s="53"/>
      <c r="K130" s="53"/>
      <c r="L130" s="54">
        <f t="shared" si="56"/>
        <v>0</v>
      </c>
      <c r="M130" s="9">
        <f t="shared" si="54"/>
        <v>0</v>
      </c>
    </row>
    <row r="131" spans="1:20">
      <c r="A131" s="55"/>
      <c r="B131" s="51" t="s">
        <v>20</v>
      </c>
      <c r="C131" s="52"/>
      <c r="D131" s="52"/>
      <c r="E131" s="53"/>
      <c r="F131" s="53"/>
      <c r="G131" s="53"/>
      <c r="H131" s="53"/>
      <c r="I131" s="53"/>
      <c r="J131" s="53"/>
      <c r="K131" s="53"/>
      <c r="L131" s="54">
        <f t="shared" si="56"/>
        <v>0</v>
      </c>
      <c r="M131" s="9">
        <f t="shared" si="54"/>
        <v>0</v>
      </c>
    </row>
    <row r="132" spans="1:20">
      <c r="A132" s="55"/>
      <c r="B132" s="51" t="s">
        <v>20</v>
      </c>
      <c r="C132" s="52"/>
      <c r="D132" s="52"/>
      <c r="E132" s="53"/>
      <c r="F132" s="53"/>
      <c r="G132" s="53"/>
      <c r="H132" s="53"/>
      <c r="I132" s="53"/>
      <c r="J132" s="53"/>
      <c r="K132" s="53"/>
      <c r="L132" s="54">
        <f t="shared" si="56"/>
        <v>0</v>
      </c>
      <c r="M132" s="9">
        <f t="shared" si="54"/>
        <v>0</v>
      </c>
    </row>
    <row r="133" spans="1:20">
      <c r="A133" s="55"/>
      <c r="B133" s="51" t="s">
        <v>20</v>
      </c>
      <c r="C133" s="52"/>
      <c r="D133" s="52"/>
      <c r="E133" s="53"/>
      <c r="F133" s="53"/>
      <c r="G133" s="53"/>
      <c r="H133" s="53"/>
      <c r="I133" s="53"/>
      <c r="J133" s="53"/>
      <c r="K133" s="53"/>
      <c r="L133" s="54">
        <f t="shared" si="56"/>
        <v>0</v>
      </c>
      <c r="M133" s="9">
        <f t="shared" si="54"/>
        <v>0</v>
      </c>
    </row>
    <row r="134" spans="1:20">
      <c r="A134" s="55"/>
      <c r="B134" s="51" t="s">
        <v>20</v>
      </c>
      <c r="C134" s="52"/>
      <c r="D134" s="52"/>
      <c r="E134" s="53"/>
      <c r="F134" s="53"/>
      <c r="G134" s="53"/>
      <c r="H134" s="53"/>
      <c r="I134" s="53"/>
      <c r="J134" s="53"/>
      <c r="K134" s="53"/>
      <c r="L134" s="54">
        <f t="shared" si="56"/>
        <v>0</v>
      </c>
      <c r="M134" s="9">
        <f t="shared" si="54"/>
        <v>0</v>
      </c>
    </row>
    <row r="135" spans="1:20">
      <c r="A135" s="55"/>
      <c r="B135" s="51" t="s">
        <v>20</v>
      </c>
      <c r="C135" s="52"/>
      <c r="D135" s="52"/>
      <c r="E135" s="53"/>
      <c r="F135" s="53"/>
      <c r="G135" s="53"/>
      <c r="H135" s="53"/>
      <c r="I135" s="53"/>
      <c r="J135" s="53"/>
      <c r="K135" s="53"/>
      <c r="L135" s="54">
        <f t="shared" si="56"/>
        <v>0</v>
      </c>
      <c r="M135" s="9">
        <f t="shared" si="54"/>
        <v>0</v>
      </c>
    </row>
    <row r="136" spans="1:20" s="4" customFormat="1">
      <c r="A136" s="56"/>
      <c r="B136" s="51" t="str">
        <f>C112</f>
        <v>Velg institusjon</v>
      </c>
      <c r="C136" s="58" t="s">
        <v>19</v>
      </c>
      <c r="D136" s="58"/>
      <c r="E136" s="59">
        <f>SUM(E126:E135)</f>
        <v>0</v>
      </c>
      <c r="F136" s="59">
        <f t="shared" ref="F136:K136" si="57">SUM(F126:F135)</f>
        <v>0</v>
      </c>
      <c r="G136" s="59">
        <f t="shared" si="57"/>
        <v>0</v>
      </c>
      <c r="H136" s="59">
        <f t="shared" si="57"/>
        <v>0</v>
      </c>
      <c r="I136" s="59">
        <f>SUM(I126:I135)</f>
        <v>0</v>
      </c>
      <c r="J136" s="59">
        <f t="shared" si="57"/>
        <v>0</v>
      </c>
      <c r="K136" s="59">
        <f t="shared" si="57"/>
        <v>0</v>
      </c>
      <c r="L136" s="7">
        <f>SUM(E136:K136)</f>
        <v>0</v>
      </c>
      <c r="M136" s="9">
        <f t="shared" si="54"/>
        <v>0</v>
      </c>
      <c r="O136"/>
      <c r="P136"/>
      <c r="Q136"/>
      <c r="R136"/>
      <c r="S136"/>
      <c r="T136" s="5"/>
    </row>
    <row r="137" spans="1:20">
      <c r="A137" s="35" t="s">
        <v>5</v>
      </c>
      <c r="B137" s="35"/>
      <c r="C137" s="37"/>
      <c r="D137" s="37"/>
      <c r="E137" s="38">
        <f>E125+E136</f>
        <v>0</v>
      </c>
      <c r="F137" s="38">
        <f t="shared" ref="F137:K137" si="58">F125+F136</f>
        <v>0</v>
      </c>
      <c r="G137" s="38">
        <f t="shared" si="58"/>
        <v>0</v>
      </c>
      <c r="H137" s="38">
        <f t="shared" si="58"/>
        <v>0</v>
      </c>
      <c r="I137" s="38">
        <f>I125+I136</f>
        <v>0</v>
      </c>
      <c r="J137" s="38">
        <f t="shared" si="58"/>
        <v>0</v>
      </c>
      <c r="K137" s="38">
        <f t="shared" si="58"/>
        <v>0</v>
      </c>
      <c r="L137" s="38">
        <f>SUM(E137:K137)</f>
        <v>0</v>
      </c>
      <c r="M137" s="9">
        <f t="shared" si="54"/>
        <v>0</v>
      </c>
    </row>
    <row r="138" spans="1:20">
      <c r="B138" s="3"/>
      <c r="C138" s="3"/>
      <c r="D138" s="3"/>
      <c r="E138" s="16"/>
      <c r="F138" s="16"/>
      <c r="G138" s="16"/>
      <c r="H138" s="16"/>
      <c r="I138" s="17"/>
      <c r="J138" s="17"/>
      <c r="K138" s="17"/>
      <c r="L138" s="8"/>
    </row>
    <row r="139" spans="1:20" ht="15" customHeight="1">
      <c r="E139" s="17"/>
      <c r="F139" s="17"/>
      <c r="G139" s="17"/>
      <c r="H139" s="17"/>
      <c r="I139" s="17"/>
      <c r="J139" s="17"/>
      <c r="K139" s="17"/>
      <c r="Q139" s="4"/>
      <c r="R139" s="4"/>
      <c r="S139" s="4"/>
    </row>
    <row r="141" spans="1:20">
      <c r="O141" s="4"/>
    </row>
    <row r="142" spans="1:20">
      <c r="P142" s="4"/>
    </row>
  </sheetData>
  <protectedRanges>
    <protectedRange sqref="C115:K124 C70:K79 C31:K40 C126:K135 C98:K107 C87:K96 C6:C12 C42:K51 C59:K68 C14:K23 D4:K4" name="Område2"/>
    <protectedRange sqref="C1 C28 C56 C84 C112" name="Område1"/>
    <protectedRange sqref="C4" name="Område2_2"/>
  </protectedRanges>
  <mergeCells count="7">
    <mergeCell ref="N3:N4"/>
    <mergeCell ref="E86:H86"/>
    <mergeCell ref="E114:H114"/>
    <mergeCell ref="E3:H3"/>
    <mergeCell ref="E30:H30"/>
    <mergeCell ref="E58:H58"/>
    <mergeCell ref="N48:P50"/>
  </mergeCells>
  <conditionalFormatting sqref="E138:K138 N47 N37:N45">
    <cfRule type="cellIs" dxfId="14" priority="19" operator="equal">
      <formula>0</formula>
    </cfRule>
  </conditionalFormatting>
  <conditionalFormatting sqref="E26:L26 P40:T40 E82:K82">
    <cfRule type="cellIs" dxfId="13" priority="33" operator="equal">
      <formula>0</formula>
    </cfRule>
  </conditionalFormatting>
  <conditionalFormatting sqref="M1:M1048576">
    <cfRule type="cellIs" dxfId="12" priority="3" operator="equal">
      <formula>0</formula>
    </cfRule>
  </conditionalFormatting>
  <conditionalFormatting sqref="N51:N55 E54:K54">
    <cfRule type="cellIs" dxfId="11" priority="40" operator="equal">
      <formula>0</formula>
    </cfRule>
  </conditionalFormatting>
  <conditionalFormatting sqref="N56:N58 E110:K110">
    <cfRule type="cellIs" dxfId="10" priority="26" operator="equal">
      <formula>0</formula>
    </cfRule>
  </conditionalFormatting>
  <conditionalFormatting sqref="P36:S36">
    <cfRule type="cellIs" dxfId="9" priority="76" operator="equal">
      <formula>0</formula>
    </cfRule>
  </conditionalFormatting>
  <conditionalFormatting sqref="P38:S38">
    <cfRule type="cellIs" dxfId="8" priority="77" operator="equal">
      <formula>0</formula>
    </cfRule>
  </conditionalFormatting>
  <conditionalFormatting sqref="T36:T38">
    <cfRule type="cellIs" dxfId="7" priority="106" operator="equal">
      <formula>0</formula>
    </cfRule>
  </conditionalFormatting>
  <dataValidations count="5">
    <dataValidation type="list" allowBlank="1" showInputMessage="1" showErrorMessage="1" sqref="C14:C23 C98:C107 C42:C51 C70:C79 C126:C135" xr:uid="{00000000-0002-0000-0000-000001000000}">
      <formula1>$S$43:$S$46</formula1>
    </dataValidation>
    <dataValidation type="list" allowBlank="1" showInputMessage="1" showErrorMessage="1" promptTitle="Velg institusjon" sqref="C112 C56 C84" xr:uid="{02054BD3-22E0-4773-8090-79DE8278F77E}">
      <formula1>$T$42:$T$49</formula1>
    </dataValidation>
    <dataValidation type="list" allowBlank="1" showInputMessage="1" showErrorMessage="1" sqref="C115:C124 C87:C96 C59:C68 C31:C40" xr:uid="{00000000-0002-0000-0000-000000000000}">
      <formula1>$R$43:$R$45</formula1>
    </dataValidation>
    <dataValidation type="list" allowBlank="1" showInputMessage="1" showErrorMessage="1" sqref="D4" xr:uid="{709A178E-A721-402F-BB58-407FF0EF9A0E}">
      <formula1>$U$43:$U$44</formula1>
    </dataValidation>
    <dataValidation type="list" allowBlank="1" showInputMessage="1" showErrorMessage="1" sqref="C6:C12" xr:uid="{24047FA7-75A7-48C6-87D3-77BCA97FBECB}">
      <formula1>$R$44:$R$45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Width="0" orientation="landscape" r:id="rId1"/>
  <rowBreaks count="2" manualBreakCount="2">
    <brk id="55" max="22" man="1"/>
    <brk id="112" max="22" man="1"/>
  </rowBreaks>
  <colBreaks count="1" manualBreakCount="1">
    <brk id="13" max="1048575" man="1"/>
  </colBreaks>
  <ignoredErrors>
    <ignoredError sqref="Q3 L5 L13 T3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a5aa0-846c-421d-908e-9b50ffaadd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CEB660AF3C7A41A423659EA47FBD96" ma:contentTypeVersion="10" ma:contentTypeDescription="Opprett et nytt dokument." ma:contentTypeScope="" ma:versionID="0b318ff077925e9c40c93009181800c4">
  <xsd:schema xmlns:xsd="http://www.w3.org/2001/XMLSchema" xmlns:xs="http://www.w3.org/2001/XMLSchema" xmlns:p="http://schemas.microsoft.com/office/2006/metadata/properties" xmlns:ns2="fe8a5aa0-846c-421d-908e-9b50ffaadd77" targetNamespace="http://schemas.microsoft.com/office/2006/metadata/properties" ma:root="true" ma:fieldsID="0f43dc6e6888ccf23d66ff171d59b3c3" ns2:_="">
    <xsd:import namespace="fe8a5aa0-846c-421d-908e-9b50ffaad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a5aa0-846c-421d-908e-9b50ffaad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ea7ea9d-a6ab-4abd-80e0-0faecda83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15EB3-F719-424B-97A6-3A9C808CD908}"/>
</file>

<file path=customXml/itemProps2.xml><?xml version="1.0" encoding="utf-8"?>
<ds:datastoreItem xmlns:ds="http://schemas.openxmlformats.org/officeDocument/2006/customXml" ds:itemID="{A354AC55-97FB-49ED-BA99-DE2A5478A3A3}"/>
</file>

<file path=customXml/itemProps3.xml><?xml version="1.0" encoding="utf-8"?>
<ds:datastoreItem xmlns:ds="http://schemas.openxmlformats.org/officeDocument/2006/customXml" ds:itemID="{642BE83A-E536-400D-8332-E96EAF623370}"/>
</file>

<file path=docMetadata/LabelInfo.xml><?xml version="1.0" encoding="utf-8"?>
<clbl:labelList xmlns:clbl="http://schemas.microsoft.com/office/2020/mipLabelMetadata">
  <clbl:label id="{67718108-2eb7-474c-a1d7-41655d4b1e61}" enabled="0" method="" siteId="{67718108-2eb7-474c-a1d7-41655d4b1e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Helse Nord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Anderssen Vidar</dc:creator>
  <cp:keywords/>
  <dc:description/>
  <cp:lastModifiedBy/>
  <cp:revision/>
  <dcterms:created xsi:type="dcterms:W3CDTF">2018-02-06T13:16:07Z</dcterms:created>
  <dcterms:modified xsi:type="dcterms:W3CDTF">2025-09-29T07:10:33Z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0x010100F3CEB660AF3C7A41A423659EA47FBD96</vt:lpwstr>
  </property>
  <property fmtid="{D5CDD505-2E9C-101B-9397-08002B2CF9AE}" pid="3" name="MediaServiceImageTags">
    <vt:lpwstr/>
  </property>
</Properties>
</file>